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B824BF5B-AC6F-4131-89CD-4EA209BC9E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Донецк!$A$1:$CL$177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K6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3" i="1"/>
  <c r="O169" i="1"/>
  <c r="O132" i="1"/>
  <c r="O73" i="1"/>
  <c r="O3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3" i="1"/>
  <c r="FZ2" i="1" l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K2" i="1"/>
  <c r="J2" i="1"/>
  <c r="I2" i="1"/>
  <c r="G2" i="1"/>
  <c r="F2" i="1"/>
  <c r="E2" i="1"/>
  <c r="C2" i="1"/>
  <c r="L2" i="1"/>
  <c r="H2" i="1"/>
  <c r="D2" i="1"/>
</calcChain>
</file>

<file path=xl/sharedStrings.xml><?xml version="1.0" encoding="utf-8"?>
<sst xmlns="http://schemas.openxmlformats.org/spreadsheetml/2006/main" count="357" uniqueCount="277">
  <si>
    <t>Номенклатура</t>
  </si>
  <si>
    <t>кооф</t>
  </si>
  <si>
    <t>18,08,пр</t>
  </si>
  <si>
    <t>14,08,пр</t>
  </si>
  <si>
    <t>05,08,пр</t>
  </si>
  <si>
    <t>18,08,</t>
  </si>
  <si>
    <t>16,08,</t>
  </si>
  <si>
    <t>разн.шт.</t>
  </si>
  <si>
    <t>недогруз вес</t>
  </si>
  <si>
    <t>11,08,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</si>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</sst>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5" fontId="0" fillId="0" borderId="0" xfId="0" applyNumberFormat="1"/>
    <xf numFmtId="1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17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RowHeight="15" x14ac:dyDescent="0.25"/>
  <cols>
    <col min="1" max="1" width="62.5703125" style="32" bestFit="1" customWidth="1"/>
    <col min="2" max="2" width="6.85546875" style="24" customWidth="1"/>
    <col min="3" max="61" width="10.7109375" style="32" customWidth="1"/>
    <col min="62" max="62" width="10.7109375" style="25" customWidth="1"/>
    <col min="63" max="64" width="10.7109375" style="32" customWidth="1"/>
    <col min="65" max="65" width="10.7109375" style="25" customWidth="1"/>
    <col min="66" max="68" width="10.7109375" style="32" customWidth="1"/>
    <col min="69" max="69" width="10.7109375" style="24" customWidth="1"/>
    <col min="70" max="70" width="10.7109375" style="25" customWidth="1"/>
    <col min="71" max="72" width="10.7109375" style="32" customWidth="1"/>
    <col min="73" max="73" width="10.7109375" style="25" customWidth="1"/>
    <col min="74" max="74" width="10.7109375" style="24" customWidth="1"/>
    <col min="75" max="76" width="10.7109375" style="25" customWidth="1"/>
    <col min="77" max="77" width="10.7109375" style="32" customWidth="1"/>
    <col min="78" max="78" width="10.7109375" style="25" customWidth="1"/>
    <col min="79" max="79" width="10.7109375" style="24" customWidth="1"/>
    <col min="80" max="80" width="10.7109375" style="32" customWidth="1"/>
    <col min="81" max="81" width="10.7109375" style="24" customWidth="1"/>
    <col min="82" max="82" width="10.7109375" style="25" customWidth="1"/>
    <col min="83" max="83" width="10.7109375" style="32" customWidth="1"/>
    <col min="84" max="84" width="10.7109375" style="25" customWidth="1"/>
    <col min="85" max="85" width="10.7109375" style="32" customWidth="1"/>
    <col min="86" max="88" width="10.7109375" style="25" customWidth="1"/>
    <col min="89" max="89" width="10.7109375" style="32" customWidth="1"/>
    <col min="90" max="90" width="10.7109375" style="25" customWidth="1"/>
    <col min="91" max="92" width="10.7109375" style="32" customWidth="1"/>
    <col min="93" max="158" width="9.140625" style="32" customWidth="1"/>
    <col min="159" max="16384" width="9.140625" style="32"/>
  </cols>
  <sheetData>
    <row r="1" spans="1:182" x14ac:dyDescent="0.25">
      <c r="A1" s="32" t="s">
        <v>0</v>
      </c>
      <c r="B1" s="24" t="s">
        <v>1</v>
      </c>
      <c r="C1" s="20" t="s">
        <v>5</v>
      </c>
      <c r="D1" s="11" t="s">
        <v>2</v>
      </c>
      <c r="E1" s="20" t="s">
        <v>6</v>
      </c>
      <c r="F1" s="32" t="s">
        <v>7</v>
      </c>
      <c r="G1" s="32" t="s">
        <v>8</v>
      </c>
      <c r="H1" s="5" t="s">
        <v>3</v>
      </c>
      <c r="I1" s="2" t="s">
        <v>9</v>
      </c>
      <c r="J1" s="1" t="s">
        <v>7</v>
      </c>
      <c r="K1" s="17" t="s">
        <v>8</v>
      </c>
      <c r="L1" s="5" t="s">
        <v>4</v>
      </c>
      <c r="M1" s="2" t="s">
        <v>10</v>
      </c>
      <c r="N1" s="1" t="s">
        <v>7</v>
      </c>
      <c r="O1" s="17" t="s">
        <v>8</v>
      </c>
      <c r="P1" s="5" t="s">
        <v>11</v>
      </c>
      <c r="Q1" s="2" t="s">
        <v>12</v>
      </c>
      <c r="R1" s="1" t="s">
        <v>7</v>
      </c>
      <c r="S1" s="17" t="s">
        <v>8</v>
      </c>
      <c r="T1" s="11" t="s">
        <v>13</v>
      </c>
      <c r="U1" s="2" t="s">
        <v>14</v>
      </c>
      <c r="V1" s="1" t="s">
        <v>7</v>
      </c>
      <c r="W1" s="17" t="s">
        <v>8</v>
      </c>
      <c r="X1" s="5" t="s">
        <v>15</v>
      </c>
      <c r="Y1" s="11" t="s">
        <v>16</v>
      </c>
      <c r="Z1" s="2" t="s">
        <v>17</v>
      </c>
      <c r="AA1" s="1" t="s">
        <v>7</v>
      </c>
      <c r="AB1" s="17" t="s">
        <v>8</v>
      </c>
      <c r="AC1" s="5" t="s">
        <v>18</v>
      </c>
      <c r="AD1" s="2" t="s">
        <v>19</v>
      </c>
      <c r="AE1" s="11" t="s">
        <v>20</v>
      </c>
      <c r="AF1" s="2" t="s">
        <v>21</v>
      </c>
      <c r="AG1" s="1" t="s">
        <v>7</v>
      </c>
      <c r="AH1" s="17" t="s">
        <v>8</v>
      </c>
      <c r="AI1" s="5" t="s">
        <v>22</v>
      </c>
      <c r="AJ1" s="11" t="s">
        <v>23</v>
      </c>
      <c r="AK1" s="2" t="s">
        <v>24</v>
      </c>
      <c r="AL1" s="1" t="s">
        <v>7</v>
      </c>
      <c r="AM1" s="17" t="s">
        <v>8</v>
      </c>
      <c r="AN1" s="11" t="s">
        <v>25</v>
      </c>
      <c r="AO1" s="2" t="s">
        <v>26</v>
      </c>
      <c r="AP1" s="1" t="s">
        <v>7</v>
      </c>
      <c r="AQ1" s="17" t="s">
        <v>8</v>
      </c>
      <c r="AR1" s="5" t="s">
        <v>27</v>
      </c>
      <c r="AS1" s="2" t="s">
        <v>28</v>
      </c>
      <c r="AT1" s="1" t="s">
        <v>7</v>
      </c>
      <c r="AU1" s="17" t="s">
        <v>8</v>
      </c>
      <c r="AV1" s="5" t="s">
        <v>29</v>
      </c>
      <c r="AW1" s="2" t="s">
        <v>30</v>
      </c>
      <c r="AX1" s="1" t="s">
        <v>7</v>
      </c>
      <c r="AY1" s="17" t="s">
        <v>8</v>
      </c>
      <c r="AZ1" s="5" t="s">
        <v>31</v>
      </c>
      <c r="BA1" s="2" t="s">
        <v>32</v>
      </c>
      <c r="BB1" s="1" t="s">
        <v>7</v>
      </c>
      <c r="BC1" s="17" t="s">
        <v>8</v>
      </c>
      <c r="BD1" s="11" t="s">
        <v>33</v>
      </c>
      <c r="BE1" s="2" t="s">
        <v>34</v>
      </c>
      <c r="BF1" s="1" t="s">
        <v>7</v>
      </c>
      <c r="BG1" s="17" t="s">
        <v>8</v>
      </c>
      <c r="BH1" s="11" t="s">
        <v>35</v>
      </c>
      <c r="BI1" s="2" t="s">
        <v>36</v>
      </c>
      <c r="BJ1" s="1" t="s">
        <v>7</v>
      </c>
      <c r="BK1" s="17" t="s">
        <v>8</v>
      </c>
      <c r="BL1" s="5" t="s">
        <v>37</v>
      </c>
      <c r="BM1" s="11" t="s">
        <v>38</v>
      </c>
      <c r="BN1" s="2" t="s">
        <v>39</v>
      </c>
      <c r="BO1" s="1" t="s">
        <v>7</v>
      </c>
      <c r="BP1" s="17" t="s">
        <v>8</v>
      </c>
      <c r="BQ1" s="5" t="s">
        <v>40</v>
      </c>
      <c r="BR1" s="11" t="s">
        <v>41</v>
      </c>
      <c r="BS1" s="2" t="s">
        <v>42</v>
      </c>
      <c r="BT1" s="1" t="s">
        <v>7</v>
      </c>
      <c r="BU1" s="17" t="s">
        <v>8</v>
      </c>
      <c r="BV1" s="11" t="s">
        <v>43</v>
      </c>
      <c r="BW1" s="2" t="s">
        <v>44</v>
      </c>
      <c r="BX1" s="1" t="s">
        <v>7</v>
      </c>
      <c r="BY1" s="17" t="s">
        <v>8</v>
      </c>
      <c r="BZ1" s="5" t="s">
        <v>45</v>
      </c>
      <c r="CA1" s="11" t="s">
        <v>46</v>
      </c>
      <c r="CB1" s="2" t="s">
        <v>47</v>
      </c>
      <c r="CC1" s="11" t="s">
        <v>48</v>
      </c>
      <c r="CD1" s="2" t="s">
        <v>49</v>
      </c>
      <c r="CE1" s="1" t="s">
        <v>7</v>
      </c>
      <c r="CF1" s="17" t="s">
        <v>8</v>
      </c>
      <c r="CG1" s="11" t="s">
        <v>50</v>
      </c>
      <c r="CH1" s="2" t="s">
        <v>51</v>
      </c>
      <c r="CI1" s="1" t="s">
        <v>7</v>
      </c>
      <c r="CJ1" s="17" t="s">
        <v>8</v>
      </c>
      <c r="CK1" s="5" t="s">
        <v>52</v>
      </c>
      <c r="CL1" s="2" t="s">
        <v>53</v>
      </c>
      <c r="CM1" s="11" t="s">
        <v>54</v>
      </c>
      <c r="CN1" s="2" t="s">
        <v>55</v>
      </c>
      <c r="CO1" s="1" t="s">
        <v>7</v>
      </c>
      <c r="CP1" s="17" t="s">
        <v>8</v>
      </c>
      <c r="CQ1" s="11" t="s">
        <v>56</v>
      </c>
      <c r="CR1" s="2" t="s">
        <v>57</v>
      </c>
      <c r="CS1" s="5" t="s">
        <v>58</v>
      </c>
      <c r="CT1" s="2" t="s">
        <v>59</v>
      </c>
      <c r="CU1" s="1" t="s">
        <v>7</v>
      </c>
      <c r="CV1" s="17" t="s">
        <v>8</v>
      </c>
      <c r="CW1" s="11" t="s">
        <v>60</v>
      </c>
      <c r="CX1" s="2" t="s">
        <v>61</v>
      </c>
      <c r="CY1" s="1" t="s">
        <v>7</v>
      </c>
      <c r="CZ1" s="17" t="s">
        <v>8</v>
      </c>
      <c r="DA1" s="5" t="s">
        <v>62</v>
      </c>
      <c r="DB1" s="2" t="s">
        <v>63</v>
      </c>
      <c r="DC1" s="1" t="s">
        <v>7</v>
      </c>
      <c r="DD1" s="17" t="s">
        <v>8</v>
      </c>
      <c r="DE1" s="5" t="s">
        <v>64</v>
      </c>
      <c r="DF1" s="2" t="s">
        <v>65</v>
      </c>
      <c r="DG1" s="1" t="s">
        <v>7</v>
      </c>
      <c r="DH1" s="17" t="s">
        <v>8</v>
      </c>
      <c r="DI1" s="11" t="s">
        <v>66</v>
      </c>
      <c r="DJ1" s="2" t="s">
        <v>67</v>
      </c>
      <c r="DK1" s="1" t="s">
        <v>7</v>
      </c>
      <c r="DL1" s="17" t="s">
        <v>8</v>
      </c>
      <c r="DM1" s="5" t="s">
        <v>68</v>
      </c>
      <c r="DN1" s="2" t="s">
        <v>69</v>
      </c>
      <c r="DO1" s="1" t="s">
        <v>7</v>
      </c>
      <c r="DP1" s="17" t="s">
        <v>8</v>
      </c>
      <c r="DQ1" s="5" t="s">
        <v>70</v>
      </c>
      <c r="DR1" s="2" t="s">
        <v>71</v>
      </c>
      <c r="DS1" s="1" t="s">
        <v>7</v>
      </c>
      <c r="DT1" s="17" t="s">
        <v>8</v>
      </c>
      <c r="DU1" s="11" t="s">
        <v>72</v>
      </c>
      <c r="DV1" s="2" t="s">
        <v>73</v>
      </c>
      <c r="DW1" s="1" t="s">
        <v>7</v>
      </c>
      <c r="DX1" s="17" t="s">
        <v>8</v>
      </c>
      <c r="DY1" s="11" t="s">
        <v>74</v>
      </c>
      <c r="DZ1" s="2" t="s">
        <v>75</v>
      </c>
      <c r="EA1" s="1" t="s">
        <v>7</v>
      </c>
      <c r="EB1" s="17" t="s">
        <v>8</v>
      </c>
      <c r="EC1" s="11" t="s">
        <v>76</v>
      </c>
      <c r="ED1" s="2" t="s">
        <v>77</v>
      </c>
      <c r="EE1" s="1" t="s">
        <v>7</v>
      </c>
      <c r="EF1" s="3" t="s">
        <v>8</v>
      </c>
      <c r="EG1" s="11" t="s">
        <v>78</v>
      </c>
      <c r="EH1" s="2" t="s">
        <v>79</v>
      </c>
      <c r="EI1" s="1" t="s">
        <v>7</v>
      </c>
      <c r="EJ1" s="17" t="s">
        <v>8</v>
      </c>
      <c r="EK1" s="11" t="s">
        <v>80</v>
      </c>
      <c r="EL1" s="2" t="s">
        <v>81</v>
      </c>
      <c r="EM1" s="1" t="s">
        <v>7</v>
      </c>
      <c r="EN1" s="17" t="s">
        <v>8</v>
      </c>
      <c r="EO1" s="11" t="s">
        <v>82</v>
      </c>
      <c r="EP1" s="2" t="s">
        <v>83</v>
      </c>
      <c r="EQ1" s="1" t="s">
        <v>7</v>
      </c>
      <c r="ER1" s="17" t="s">
        <v>8</v>
      </c>
      <c r="ES1" s="5" t="s">
        <v>84</v>
      </c>
      <c r="ET1" s="2" t="s">
        <v>85</v>
      </c>
      <c r="EU1" s="1" t="s">
        <v>7</v>
      </c>
      <c r="EV1" s="3" t="s">
        <v>8</v>
      </c>
      <c r="EW1" s="11" t="s">
        <v>86</v>
      </c>
      <c r="EX1" s="2" t="s">
        <v>87</v>
      </c>
      <c r="EY1" s="1" t="s">
        <v>7</v>
      </c>
      <c r="EZ1" s="3" t="s">
        <v>8</v>
      </c>
      <c r="FA1" s="11" t="s">
        <v>88</v>
      </c>
      <c r="FB1" s="2" t="s">
        <v>89</v>
      </c>
      <c r="FC1" s="1" t="s">
        <v>7</v>
      </c>
      <c r="FD1" s="3" t="s">
        <v>8</v>
      </c>
      <c r="FE1" s="11" t="s">
        <v>90</v>
      </c>
      <c r="FF1" s="2" t="s">
        <v>91</v>
      </c>
      <c r="FG1" s="1" t="s">
        <v>7</v>
      </c>
      <c r="FH1" s="3" t="s">
        <v>8</v>
      </c>
      <c r="FI1" s="11" t="s">
        <v>92</v>
      </c>
      <c r="FJ1" s="2" t="s">
        <v>93</v>
      </c>
      <c r="FK1" s="11" t="s">
        <v>94</v>
      </c>
      <c r="FL1" s="2" t="s">
        <v>95</v>
      </c>
      <c r="FM1" s="1" t="s">
        <v>7</v>
      </c>
      <c r="FN1" s="3" t="s">
        <v>8</v>
      </c>
      <c r="FO1" s="11" t="s">
        <v>96</v>
      </c>
      <c r="FP1" s="2" t="s">
        <v>97</v>
      </c>
      <c r="FQ1" s="1" t="s">
        <v>7</v>
      </c>
      <c r="FR1" s="3" t="s">
        <v>8</v>
      </c>
      <c r="FS1" s="11" t="s">
        <v>98</v>
      </c>
      <c r="FT1" s="2" t="s">
        <v>99</v>
      </c>
      <c r="FU1" s="1" t="s">
        <v>7</v>
      </c>
      <c r="FV1" s="3" t="s">
        <v>8</v>
      </c>
      <c r="FW1" s="5" t="s">
        <v>100</v>
      </c>
      <c r="FX1" s="2" t="s">
        <v>101</v>
      </c>
      <c r="FY1" s="1" t="s">
        <v>7</v>
      </c>
      <c r="FZ1" s="3" t="s">
        <v>8</v>
      </c>
    </row>
    <row r="2" spans="1:182" x14ac:dyDescent="0.25">
      <c r="C2" s="33">
        <f t="shared" ref="C2:BO2" si="0">SUM(C3:C177)</f>
        <v>950</v>
      </c>
      <c r="D2" s="33">
        <f>SUM(D3:D177)</f>
        <v>5312</v>
      </c>
      <c r="E2" s="33">
        <f t="shared" si="0"/>
        <v>5324</v>
      </c>
      <c r="F2" s="33">
        <f t="shared" si="0"/>
        <v>0</v>
      </c>
      <c r="G2" s="33">
        <f t="shared" si="0"/>
        <v>0</v>
      </c>
      <c r="H2" s="37">
        <f>SUM(H3:H177)</f>
        <v>2197</v>
      </c>
      <c r="I2" s="38">
        <f t="shared" si="0"/>
        <v>2318</v>
      </c>
      <c r="J2" s="38">
        <f t="shared" si="0"/>
        <v>-121</v>
      </c>
      <c r="K2" s="39">
        <f t="shared" si="0"/>
        <v>13.4</v>
      </c>
      <c r="L2" s="37">
        <f>SUM(L3:L177)</f>
        <v>4131</v>
      </c>
      <c r="M2" s="38">
        <f t="shared" si="0"/>
        <v>4210</v>
      </c>
      <c r="N2" s="38">
        <f t="shared" si="0"/>
        <v>-79</v>
      </c>
      <c r="O2" s="39">
        <f t="shared" si="0"/>
        <v>27.27</v>
      </c>
      <c r="P2" s="37">
        <f t="shared" si="0"/>
        <v>2999</v>
      </c>
      <c r="Q2" s="38">
        <f t="shared" si="0"/>
        <v>3128</v>
      </c>
      <c r="R2" s="38">
        <f t="shared" si="0"/>
        <v>-129</v>
      </c>
      <c r="S2" s="39">
        <f t="shared" si="0"/>
        <v>105.88</v>
      </c>
      <c r="T2" s="33">
        <f t="shared" si="0"/>
        <v>3175</v>
      </c>
      <c r="U2" s="33">
        <f t="shared" si="0"/>
        <v>3208</v>
      </c>
      <c r="V2" s="33">
        <f t="shared" si="0"/>
        <v>-33</v>
      </c>
      <c r="W2" s="33">
        <f t="shared" si="0"/>
        <v>8</v>
      </c>
      <c r="X2" s="33">
        <f t="shared" si="0"/>
        <v>2418</v>
      </c>
      <c r="Y2" s="33">
        <f t="shared" si="0"/>
        <v>39</v>
      </c>
      <c r="Z2" s="33">
        <f t="shared" si="0"/>
        <v>2481</v>
      </c>
      <c r="AA2" s="33">
        <f t="shared" si="0"/>
        <v>-24</v>
      </c>
      <c r="AB2" s="33">
        <f t="shared" si="0"/>
        <v>25.16</v>
      </c>
      <c r="AC2" s="33">
        <f t="shared" si="0"/>
        <v>433</v>
      </c>
      <c r="AD2" s="33">
        <f t="shared" si="0"/>
        <v>430</v>
      </c>
      <c r="AE2" s="33">
        <f t="shared" si="0"/>
        <v>3758</v>
      </c>
      <c r="AF2" s="33">
        <f t="shared" si="0"/>
        <v>3799</v>
      </c>
      <c r="AG2" s="33">
        <f t="shared" si="0"/>
        <v>-38</v>
      </c>
      <c r="AH2" s="33">
        <f t="shared" si="0"/>
        <v>36.799999999999997</v>
      </c>
      <c r="AI2" s="33">
        <f t="shared" si="0"/>
        <v>4458</v>
      </c>
      <c r="AJ2" s="33">
        <f t="shared" si="0"/>
        <v>12</v>
      </c>
      <c r="AK2" s="33">
        <f t="shared" si="0"/>
        <v>4579</v>
      </c>
      <c r="AL2" s="33">
        <f t="shared" si="0"/>
        <v>-109</v>
      </c>
      <c r="AM2" s="33">
        <f t="shared" si="0"/>
        <v>35.4</v>
      </c>
      <c r="AN2" s="33">
        <f t="shared" si="0"/>
        <v>4058</v>
      </c>
      <c r="AO2" s="33">
        <f t="shared" si="0"/>
        <v>4150.0834000000013</v>
      </c>
      <c r="AP2" s="33">
        <f t="shared" si="0"/>
        <v>-92.083399999999969</v>
      </c>
      <c r="AQ2" s="33">
        <f t="shared" si="0"/>
        <v>68.854599999999991</v>
      </c>
      <c r="AR2" s="33">
        <f t="shared" si="0"/>
        <v>1543</v>
      </c>
      <c r="AS2" s="33">
        <f t="shared" si="0"/>
        <v>1485.952</v>
      </c>
      <c r="AT2" s="33">
        <f t="shared" si="0"/>
        <v>57.04800000000003</v>
      </c>
      <c r="AU2" s="33">
        <f t="shared" si="0"/>
        <v>0</v>
      </c>
      <c r="AV2" s="33">
        <f t="shared" si="0"/>
        <v>2707</v>
      </c>
      <c r="AW2" s="33">
        <f t="shared" si="0"/>
        <v>2788.2868000000003</v>
      </c>
      <c r="AX2" s="33">
        <f t="shared" si="0"/>
        <v>-81.286799999999886</v>
      </c>
      <c r="AY2" s="33">
        <f t="shared" si="0"/>
        <v>61.411799999999992</v>
      </c>
      <c r="AZ2" s="33">
        <f t="shared" si="0"/>
        <v>1887</v>
      </c>
      <c r="BA2" s="33">
        <f t="shared" si="0"/>
        <v>1993</v>
      </c>
      <c r="BB2" s="33">
        <f t="shared" si="0"/>
        <v>-106</v>
      </c>
      <c r="BC2" s="33">
        <f t="shared" si="0"/>
        <v>35.540000000000006</v>
      </c>
      <c r="BD2" s="33">
        <f t="shared" si="0"/>
        <v>2874</v>
      </c>
      <c r="BE2" s="33">
        <f t="shared" si="0"/>
        <v>2929.4846000000002</v>
      </c>
      <c r="BF2" s="33">
        <f t="shared" si="0"/>
        <v>-55.484600000000178</v>
      </c>
      <c r="BG2" s="33">
        <f t="shared" si="0"/>
        <v>54.695000000000007</v>
      </c>
      <c r="BH2" s="33">
        <f t="shared" si="0"/>
        <v>3901</v>
      </c>
      <c r="BI2" s="33">
        <f t="shared" si="0"/>
        <v>3935</v>
      </c>
      <c r="BJ2" s="33">
        <f t="shared" si="0"/>
        <v>-34</v>
      </c>
      <c r="BK2" s="33">
        <f t="shared" si="0"/>
        <v>9.39</v>
      </c>
      <c r="BL2" s="33">
        <f t="shared" si="0"/>
        <v>1310</v>
      </c>
      <c r="BM2" s="33">
        <f t="shared" si="0"/>
        <v>103</v>
      </c>
      <c r="BN2" s="33">
        <f t="shared" si="0"/>
        <v>1415</v>
      </c>
      <c r="BO2" s="33">
        <f t="shared" si="0"/>
        <v>-2</v>
      </c>
      <c r="BP2" s="33">
        <f t="shared" ref="BP2:EA2" si="1">SUM(BP3:BP177)</f>
        <v>0</v>
      </c>
      <c r="BQ2" s="33">
        <f t="shared" si="1"/>
        <v>2194</v>
      </c>
      <c r="BR2" s="33">
        <f t="shared" si="1"/>
        <v>20</v>
      </c>
      <c r="BS2" s="33">
        <f t="shared" si="1"/>
        <v>2463</v>
      </c>
      <c r="BT2" s="33">
        <f t="shared" si="1"/>
        <v>-249</v>
      </c>
      <c r="BU2" s="33">
        <f t="shared" si="1"/>
        <v>226</v>
      </c>
      <c r="BV2" s="33">
        <f t="shared" si="1"/>
        <v>1511</v>
      </c>
      <c r="BW2" s="33">
        <f t="shared" si="1"/>
        <v>1536.0814000000005</v>
      </c>
      <c r="BX2" s="33">
        <f t="shared" si="1"/>
        <v>-25.081400000000126</v>
      </c>
      <c r="BY2" s="33">
        <f t="shared" si="1"/>
        <v>0</v>
      </c>
      <c r="BZ2" s="33">
        <f t="shared" si="1"/>
        <v>40</v>
      </c>
      <c r="CA2" s="33">
        <f t="shared" si="1"/>
        <v>1707</v>
      </c>
      <c r="CB2" s="33">
        <f t="shared" si="1"/>
        <v>1888</v>
      </c>
      <c r="CC2" s="33">
        <f t="shared" si="1"/>
        <v>2563</v>
      </c>
      <c r="CD2" s="33">
        <f t="shared" si="1"/>
        <v>2586</v>
      </c>
      <c r="CE2" s="33">
        <f t="shared" si="1"/>
        <v>-164</v>
      </c>
      <c r="CF2" s="33">
        <f t="shared" si="1"/>
        <v>215</v>
      </c>
      <c r="CG2" s="33">
        <f t="shared" si="1"/>
        <v>2740</v>
      </c>
      <c r="CH2" s="33">
        <f t="shared" si="1"/>
        <v>2850.0293999999999</v>
      </c>
      <c r="CI2" s="33">
        <f t="shared" si="1"/>
        <v>-110.0294</v>
      </c>
      <c r="CJ2" s="33">
        <f t="shared" si="1"/>
        <v>18.872</v>
      </c>
      <c r="CK2" s="33">
        <f t="shared" si="1"/>
        <v>413</v>
      </c>
      <c r="CL2" s="33">
        <f t="shared" si="1"/>
        <v>400</v>
      </c>
      <c r="CM2" s="33">
        <f t="shared" si="1"/>
        <v>1612</v>
      </c>
      <c r="CN2" s="33">
        <f t="shared" si="1"/>
        <v>1665</v>
      </c>
      <c r="CO2" s="33">
        <f t="shared" si="1"/>
        <v>-40</v>
      </c>
      <c r="CP2" s="33">
        <f t="shared" si="1"/>
        <v>11.440000000000001</v>
      </c>
      <c r="CQ2" s="33">
        <f t="shared" si="1"/>
        <v>1395</v>
      </c>
      <c r="CR2" s="33">
        <f t="shared" si="1"/>
        <v>1394</v>
      </c>
      <c r="CS2" s="33">
        <f t="shared" si="1"/>
        <v>2550</v>
      </c>
      <c r="CT2" s="33">
        <f t="shared" si="1"/>
        <v>2581</v>
      </c>
      <c r="CU2" s="33">
        <f t="shared" si="1"/>
        <v>-30</v>
      </c>
      <c r="CV2" s="33">
        <f t="shared" si="1"/>
        <v>11.440000000000001</v>
      </c>
      <c r="CW2" s="33">
        <f t="shared" si="1"/>
        <v>2002</v>
      </c>
      <c r="CX2" s="33">
        <f t="shared" si="1"/>
        <v>2012.7349999999997</v>
      </c>
      <c r="CY2" s="33">
        <f t="shared" si="1"/>
        <v>-10.735000000000012</v>
      </c>
      <c r="CZ2" s="33">
        <f t="shared" si="1"/>
        <v>8.24</v>
      </c>
      <c r="DA2" s="33">
        <f t="shared" si="1"/>
        <v>3168</v>
      </c>
      <c r="DB2" s="33">
        <f t="shared" si="1"/>
        <v>3135</v>
      </c>
      <c r="DC2" s="33">
        <f t="shared" si="1"/>
        <v>33</v>
      </c>
      <c r="DD2" s="33">
        <f t="shared" si="1"/>
        <v>4</v>
      </c>
      <c r="DE2" s="33">
        <f t="shared" si="1"/>
        <v>2204</v>
      </c>
      <c r="DF2" s="33">
        <f t="shared" si="1"/>
        <v>2211</v>
      </c>
      <c r="DG2" s="33">
        <f t="shared" si="1"/>
        <v>-7</v>
      </c>
      <c r="DH2" s="33">
        <f t="shared" si="1"/>
        <v>6.7200000000000006</v>
      </c>
      <c r="DI2" s="33">
        <f t="shared" si="1"/>
        <v>1956</v>
      </c>
      <c r="DJ2" s="33">
        <f t="shared" si="1"/>
        <v>1959</v>
      </c>
      <c r="DK2" s="33">
        <f t="shared" si="1"/>
        <v>-3</v>
      </c>
      <c r="DL2" s="33">
        <f t="shared" si="1"/>
        <v>0</v>
      </c>
      <c r="DM2" s="33">
        <f t="shared" si="1"/>
        <v>3080</v>
      </c>
      <c r="DN2" s="33">
        <f t="shared" si="1"/>
        <v>3297</v>
      </c>
      <c r="DO2" s="33">
        <f t="shared" si="1"/>
        <v>-217</v>
      </c>
      <c r="DP2" s="33">
        <f t="shared" si="1"/>
        <v>81.8</v>
      </c>
      <c r="DQ2" s="33">
        <f t="shared" si="1"/>
        <v>1608</v>
      </c>
      <c r="DR2" s="33">
        <f t="shared" si="1"/>
        <v>1632</v>
      </c>
      <c r="DS2" s="33">
        <f t="shared" si="1"/>
        <v>-24</v>
      </c>
      <c r="DT2" s="33">
        <f t="shared" si="1"/>
        <v>14</v>
      </c>
      <c r="DU2" s="33">
        <f t="shared" si="1"/>
        <v>1617</v>
      </c>
      <c r="DV2" s="33">
        <f t="shared" si="1"/>
        <v>1625</v>
      </c>
      <c r="DW2" s="33">
        <f t="shared" si="1"/>
        <v>-8</v>
      </c>
      <c r="DX2" s="33">
        <f t="shared" si="1"/>
        <v>2.64</v>
      </c>
      <c r="DY2" s="33">
        <f t="shared" si="1"/>
        <v>2165</v>
      </c>
      <c r="DZ2" s="33">
        <f t="shared" si="1"/>
        <v>2157</v>
      </c>
      <c r="EA2" s="33">
        <f t="shared" si="1"/>
        <v>8</v>
      </c>
      <c r="EB2" s="33">
        <f t="shared" ref="EB2:FZ2" si="2">SUM(EB3:EB177)</f>
        <v>0</v>
      </c>
      <c r="EC2" s="33">
        <f t="shared" si="2"/>
        <v>1181</v>
      </c>
      <c r="ED2" s="33">
        <f t="shared" si="2"/>
        <v>1288.9999999999998</v>
      </c>
      <c r="EE2" s="33">
        <f t="shared" si="2"/>
        <v>-108.00000000000001</v>
      </c>
      <c r="EF2" s="33">
        <f t="shared" si="2"/>
        <v>82</v>
      </c>
      <c r="EG2" s="33">
        <f t="shared" si="2"/>
        <v>1759</v>
      </c>
      <c r="EH2" s="33">
        <f t="shared" si="2"/>
        <v>1836</v>
      </c>
      <c r="EI2" s="33">
        <f t="shared" si="2"/>
        <v>-77</v>
      </c>
      <c r="EJ2" s="33">
        <f t="shared" si="2"/>
        <v>34.4</v>
      </c>
      <c r="EK2" s="33">
        <f t="shared" si="2"/>
        <v>727</v>
      </c>
      <c r="EL2" s="33">
        <f t="shared" si="2"/>
        <v>781</v>
      </c>
      <c r="EM2" s="33">
        <f t="shared" si="2"/>
        <v>-54</v>
      </c>
      <c r="EN2" s="33">
        <f t="shared" si="2"/>
        <v>1.8</v>
      </c>
      <c r="EO2" s="33">
        <f t="shared" si="2"/>
        <v>992</v>
      </c>
      <c r="EP2" s="33">
        <f t="shared" si="2"/>
        <v>1012.1845999999999</v>
      </c>
      <c r="EQ2" s="33">
        <f t="shared" si="2"/>
        <v>-20.184599999999982</v>
      </c>
      <c r="ER2" s="33">
        <f t="shared" si="2"/>
        <v>0</v>
      </c>
      <c r="ES2" s="33">
        <f t="shared" si="2"/>
        <v>1355</v>
      </c>
      <c r="ET2" s="33">
        <f t="shared" si="2"/>
        <v>1344.6</v>
      </c>
      <c r="EU2" s="33">
        <f t="shared" si="2"/>
        <v>10.4</v>
      </c>
      <c r="EV2" s="33">
        <f t="shared" si="2"/>
        <v>0</v>
      </c>
      <c r="EW2" s="33">
        <f t="shared" si="2"/>
        <v>2124</v>
      </c>
      <c r="EX2" s="33">
        <f t="shared" si="2"/>
        <v>2108</v>
      </c>
      <c r="EY2" s="33">
        <f t="shared" si="2"/>
        <v>16</v>
      </c>
      <c r="EZ2" s="33">
        <f t="shared" si="2"/>
        <v>0</v>
      </c>
      <c r="FA2" s="33">
        <f t="shared" si="2"/>
        <v>609</v>
      </c>
      <c r="FB2" s="33">
        <f t="shared" si="2"/>
        <v>602</v>
      </c>
      <c r="FC2" s="33">
        <f t="shared" si="2"/>
        <v>-7</v>
      </c>
      <c r="FD2" s="33">
        <f t="shared" si="2"/>
        <v>0</v>
      </c>
      <c r="FE2" s="33">
        <f t="shared" si="2"/>
        <v>466</v>
      </c>
      <c r="FF2" s="33">
        <f t="shared" si="2"/>
        <v>469</v>
      </c>
      <c r="FG2" s="33">
        <f t="shared" si="2"/>
        <v>-3</v>
      </c>
      <c r="FH2" s="33">
        <f t="shared" si="2"/>
        <v>0</v>
      </c>
      <c r="FI2" s="33">
        <f t="shared" si="2"/>
        <v>2807</v>
      </c>
      <c r="FJ2" s="33">
        <f t="shared" si="2"/>
        <v>2886</v>
      </c>
      <c r="FK2" s="33">
        <f t="shared" si="2"/>
        <v>2724</v>
      </c>
      <c r="FL2" s="33">
        <f t="shared" si="2"/>
        <v>2778</v>
      </c>
      <c r="FM2" s="33">
        <f t="shared" si="2"/>
        <v>-133</v>
      </c>
      <c r="FN2" s="33">
        <f t="shared" si="2"/>
        <v>70</v>
      </c>
      <c r="FO2" s="33">
        <f t="shared" si="2"/>
        <v>2922.3589999999999</v>
      </c>
      <c r="FP2" s="33">
        <f t="shared" si="2"/>
        <v>2907</v>
      </c>
      <c r="FQ2" s="33">
        <f t="shared" si="2"/>
        <v>15.359000000000041</v>
      </c>
      <c r="FR2" s="33">
        <f t="shared" si="2"/>
        <v>0</v>
      </c>
      <c r="FS2" s="33">
        <f t="shared" si="2"/>
        <v>1830.2590000000002</v>
      </c>
      <c r="FT2" s="33">
        <f t="shared" si="2"/>
        <v>1812.3815999999999</v>
      </c>
      <c r="FU2" s="33">
        <f t="shared" si="2"/>
        <v>17.877399999999998</v>
      </c>
      <c r="FV2" s="33">
        <f t="shared" si="2"/>
        <v>0</v>
      </c>
      <c r="FW2" s="33">
        <f t="shared" si="2"/>
        <v>753.71799999999996</v>
      </c>
      <c r="FX2" s="33">
        <f t="shared" si="2"/>
        <v>759.41800000000001</v>
      </c>
      <c r="FY2" s="33">
        <f t="shared" si="2"/>
        <v>-5.7000000000000099</v>
      </c>
      <c r="FZ2" s="33">
        <f t="shared" si="2"/>
        <v>3.85</v>
      </c>
    </row>
    <row r="3" spans="1:182" x14ac:dyDescent="0.25">
      <c r="A3" s="32" t="s">
        <v>102</v>
      </c>
      <c r="B3" s="24">
        <v>1</v>
      </c>
      <c r="H3" s="26"/>
      <c r="I3" s="35"/>
      <c r="J3" s="35">
        <f>H3-I3</f>
        <v>0</v>
      </c>
      <c r="K3" s="27"/>
      <c r="L3" s="26"/>
      <c r="M3" s="35"/>
      <c r="N3" s="35">
        <f>L3-M3</f>
        <v>0</v>
      </c>
      <c r="O3" s="27"/>
      <c r="P3" s="26"/>
      <c r="Q3" s="35"/>
      <c r="R3" s="35">
        <v>0</v>
      </c>
      <c r="S3" s="27"/>
      <c r="T3" s="35"/>
      <c r="V3" s="32">
        <v>0</v>
      </c>
      <c r="W3" s="27"/>
      <c r="X3" s="26"/>
      <c r="AA3" s="32">
        <v>0</v>
      </c>
      <c r="AB3" s="27"/>
      <c r="AC3" s="26"/>
      <c r="AG3" s="32">
        <v>0</v>
      </c>
      <c r="AH3" s="27"/>
      <c r="AI3" s="26"/>
      <c r="AL3" s="32">
        <v>0</v>
      </c>
      <c r="AM3" s="27"/>
      <c r="AP3" s="32">
        <v>0</v>
      </c>
      <c r="AQ3" s="27"/>
      <c r="AR3" s="28"/>
      <c r="AT3" s="32">
        <v>0</v>
      </c>
      <c r="AU3" s="27"/>
      <c r="AV3" s="26"/>
      <c r="AX3" s="32">
        <v>0</v>
      </c>
      <c r="AY3" s="27"/>
      <c r="AZ3" s="26"/>
      <c r="BB3" s="32">
        <v>0</v>
      </c>
      <c r="BC3" s="27"/>
      <c r="BF3" s="32">
        <v>0</v>
      </c>
      <c r="BG3" s="27"/>
      <c r="BJ3" s="32">
        <v>0</v>
      </c>
      <c r="BK3" s="27"/>
      <c r="BL3" s="26"/>
      <c r="BO3" s="32">
        <v>0</v>
      </c>
      <c r="BP3" s="27"/>
      <c r="BQ3" s="26"/>
      <c r="BT3" s="32">
        <v>0</v>
      </c>
      <c r="BU3" s="27"/>
      <c r="BV3" s="25"/>
      <c r="BX3" s="32">
        <v>0</v>
      </c>
      <c r="BY3" s="27"/>
      <c r="BZ3" s="26"/>
      <c r="CE3" s="32">
        <v>0</v>
      </c>
      <c r="CF3" s="27"/>
      <c r="CI3" s="32">
        <v>0</v>
      </c>
      <c r="CJ3" s="27"/>
      <c r="CK3" s="26"/>
      <c r="CO3" s="32">
        <v>0</v>
      </c>
      <c r="CP3" s="27"/>
      <c r="CU3" s="32">
        <v>0</v>
      </c>
      <c r="CV3" s="27"/>
      <c r="CY3" s="32">
        <v>0</v>
      </c>
      <c r="CZ3" s="27"/>
      <c r="DA3" s="26"/>
      <c r="DC3" s="32">
        <v>0</v>
      </c>
      <c r="DD3" s="27"/>
      <c r="DE3" s="26"/>
      <c r="DG3" s="32">
        <v>0</v>
      </c>
      <c r="DH3" s="27"/>
      <c r="DK3" s="32">
        <v>0</v>
      </c>
      <c r="DL3" s="27"/>
      <c r="DM3" s="26"/>
      <c r="DO3" s="32">
        <v>0</v>
      </c>
      <c r="DP3" s="27"/>
      <c r="DQ3" s="26"/>
      <c r="DS3" s="32">
        <v>0</v>
      </c>
      <c r="DT3" s="27"/>
      <c r="DW3" s="32">
        <v>0</v>
      </c>
      <c r="DX3" s="30"/>
      <c r="EA3" s="32">
        <v>0</v>
      </c>
      <c r="EB3" s="27"/>
      <c r="EC3" s="25">
        <v>33</v>
      </c>
      <c r="ED3" s="25">
        <v>30</v>
      </c>
      <c r="EE3" s="32">
        <v>3</v>
      </c>
      <c r="EF3" s="30"/>
      <c r="EI3" s="32">
        <v>0</v>
      </c>
      <c r="EJ3" s="27"/>
      <c r="EN3" s="30"/>
      <c r="ER3" s="27"/>
      <c r="ES3" s="29"/>
      <c r="EV3" s="30"/>
      <c r="EZ3" s="30"/>
      <c r="FD3" s="30"/>
      <c r="FH3" s="27"/>
      <c r="FI3" s="24"/>
      <c r="FN3" s="30"/>
      <c r="FO3" s="25"/>
      <c r="FP3" s="25"/>
      <c r="FR3" s="30"/>
      <c r="FS3" s="25"/>
      <c r="FT3" s="25"/>
      <c r="FV3" s="30"/>
      <c r="FW3" s="28"/>
      <c r="FX3" s="25"/>
      <c r="FZ3" s="30"/>
    </row>
    <row r="4" spans="1:182" x14ac:dyDescent="0.25">
      <c r="A4" s="32" t="s">
        <v>103</v>
      </c>
      <c r="B4" s="24">
        <v>0.4</v>
      </c>
      <c r="H4" s="26"/>
      <c r="I4" s="35"/>
      <c r="J4" s="35">
        <f t="shared" ref="J4:J67" si="3">H4-I4</f>
        <v>0</v>
      </c>
      <c r="K4" s="27"/>
      <c r="L4" s="26"/>
      <c r="M4" s="35"/>
      <c r="N4" s="35">
        <f t="shared" ref="N4:N67" si="4">L4-M4</f>
        <v>0</v>
      </c>
      <c r="O4" s="27"/>
      <c r="P4" s="29">
        <v>8</v>
      </c>
      <c r="Q4" s="36">
        <v>8</v>
      </c>
      <c r="R4" s="35">
        <v>0</v>
      </c>
      <c r="S4" s="27"/>
      <c r="T4" s="35"/>
      <c r="V4" s="32">
        <v>0</v>
      </c>
      <c r="W4" s="27"/>
      <c r="X4" s="29">
        <v>16</v>
      </c>
      <c r="Z4">
        <v>16</v>
      </c>
      <c r="AA4" s="32">
        <v>0</v>
      </c>
      <c r="AB4" s="27"/>
      <c r="AC4" s="26"/>
      <c r="AE4">
        <v>72</v>
      </c>
      <c r="AF4">
        <v>72</v>
      </c>
      <c r="AG4" s="32">
        <v>0</v>
      </c>
      <c r="AH4" s="27"/>
      <c r="AI4" s="26"/>
      <c r="AL4" s="32">
        <v>0</v>
      </c>
      <c r="AM4" s="27"/>
      <c r="AN4">
        <v>40</v>
      </c>
      <c r="AO4" s="32">
        <v>38.200000000000003</v>
      </c>
      <c r="AP4" s="32">
        <v>1.7999999999999969</v>
      </c>
      <c r="AQ4" s="27"/>
      <c r="AR4" s="28"/>
      <c r="AT4" s="32">
        <v>0</v>
      </c>
      <c r="AU4" s="27"/>
      <c r="AV4" s="26"/>
      <c r="AX4" s="32">
        <v>0</v>
      </c>
      <c r="AY4" s="27"/>
      <c r="AZ4" s="26"/>
      <c r="BB4" s="32">
        <v>0</v>
      </c>
      <c r="BC4" s="27"/>
      <c r="BD4">
        <v>48</v>
      </c>
      <c r="BE4" s="25">
        <v>52.400000000000013</v>
      </c>
      <c r="BF4" s="32">
        <v>-4.4000000000000128</v>
      </c>
      <c r="BG4" s="27"/>
      <c r="BJ4" s="32">
        <v>0</v>
      </c>
      <c r="BK4" s="27"/>
      <c r="BL4" s="26"/>
      <c r="BO4" s="32">
        <v>0</v>
      </c>
      <c r="BP4" s="27"/>
      <c r="BQ4" s="26"/>
      <c r="BT4" s="32">
        <v>0</v>
      </c>
      <c r="BU4" s="27"/>
      <c r="BV4">
        <v>40</v>
      </c>
      <c r="BW4" s="25">
        <v>38.600000000000009</v>
      </c>
      <c r="BX4" s="32">
        <v>1.399999999999991</v>
      </c>
      <c r="BY4" s="27"/>
      <c r="BZ4" s="26"/>
      <c r="CC4">
        <v>16</v>
      </c>
      <c r="CD4">
        <v>16</v>
      </c>
      <c r="CE4" s="32">
        <v>0</v>
      </c>
      <c r="CF4" s="27"/>
      <c r="CG4">
        <v>48</v>
      </c>
      <c r="CH4" s="25">
        <v>49.899999999999991</v>
      </c>
      <c r="CI4" s="32">
        <v>-1.899999999999991</v>
      </c>
      <c r="CJ4" s="27"/>
      <c r="CK4" s="26"/>
      <c r="CM4">
        <v>16</v>
      </c>
      <c r="CN4">
        <v>20</v>
      </c>
      <c r="CO4" s="32">
        <v>-4</v>
      </c>
      <c r="CP4" s="27"/>
      <c r="CU4" s="32">
        <v>0</v>
      </c>
      <c r="CV4" s="27"/>
      <c r="CW4">
        <v>40</v>
      </c>
      <c r="CX4" s="25">
        <v>40</v>
      </c>
      <c r="CY4" s="32">
        <v>0</v>
      </c>
      <c r="CZ4" s="27"/>
      <c r="DA4" s="29">
        <v>8</v>
      </c>
      <c r="DB4">
        <v>10</v>
      </c>
      <c r="DC4" s="32">
        <v>-2</v>
      </c>
      <c r="DD4" s="27"/>
      <c r="DE4" s="26"/>
      <c r="DG4" s="32">
        <v>0</v>
      </c>
      <c r="DH4" s="27"/>
      <c r="DI4">
        <v>40</v>
      </c>
      <c r="DJ4">
        <v>40</v>
      </c>
      <c r="DK4" s="32">
        <v>0</v>
      </c>
      <c r="DL4" s="27"/>
      <c r="DM4" s="29">
        <v>24</v>
      </c>
      <c r="DN4">
        <v>29</v>
      </c>
      <c r="DO4" s="32">
        <v>-5</v>
      </c>
      <c r="DP4" s="27"/>
      <c r="DQ4" s="26"/>
      <c r="DS4" s="32">
        <v>0</v>
      </c>
      <c r="DT4" s="27"/>
      <c r="DU4">
        <v>24</v>
      </c>
      <c r="DV4">
        <v>24</v>
      </c>
      <c r="DW4" s="32">
        <v>0</v>
      </c>
      <c r="DX4" s="30"/>
      <c r="DY4">
        <v>24</v>
      </c>
      <c r="DZ4">
        <v>26</v>
      </c>
      <c r="EA4" s="32">
        <v>-2</v>
      </c>
      <c r="EB4" s="27"/>
      <c r="EE4" s="32">
        <v>0</v>
      </c>
      <c r="EF4" s="30"/>
      <c r="EG4">
        <v>32</v>
      </c>
      <c r="EH4">
        <v>32</v>
      </c>
      <c r="EI4" s="32">
        <v>0</v>
      </c>
      <c r="EJ4" s="27"/>
      <c r="EM4" s="32">
        <v>0</v>
      </c>
      <c r="EN4" s="30"/>
      <c r="EQ4" s="32">
        <v>0</v>
      </c>
      <c r="ER4" s="27"/>
      <c r="ES4" s="29">
        <v>24</v>
      </c>
      <c r="ET4" s="25">
        <v>24</v>
      </c>
      <c r="EU4" s="32">
        <v>0</v>
      </c>
      <c r="EV4" s="30"/>
      <c r="EY4" s="32">
        <v>0</v>
      </c>
      <c r="EZ4" s="30"/>
      <c r="FA4">
        <v>24</v>
      </c>
      <c r="FB4">
        <v>24</v>
      </c>
      <c r="FC4" s="32">
        <v>0</v>
      </c>
      <c r="FD4" s="30"/>
      <c r="FG4" s="32">
        <v>0</v>
      </c>
      <c r="FH4" s="27"/>
      <c r="FI4" s="24"/>
      <c r="FK4">
        <v>8</v>
      </c>
      <c r="FL4">
        <v>13</v>
      </c>
      <c r="FM4" s="32">
        <v>-5</v>
      </c>
      <c r="FN4" s="30"/>
      <c r="FO4" s="25">
        <v>120</v>
      </c>
      <c r="FP4" s="25">
        <v>120</v>
      </c>
      <c r="FQ4" s="32">
        <v>0</v>
      </c>
      <c r="FR4" s="30"/>
      <c r="FS4" s="25">
        <v>0</v>
      </c>
      <c r="FT4" s="25">
        <v>0</v>
      </c>
      <c r="FU4" s="32">
        <v>0</v>
      </c>
      <c r="FV4" s="30"/>
      <c r="FW4" s="28">
        <v>0</v>
      </c>
      <c r="FX4" s="25">
        <v>0</v>
      </c>
      <c r="FY4" s="32">
        <v>0</v>
      </c>
      <c r="FZ4" s="30"/>
    </row>
    <row r="5" spans="1:182" x14ac:dyDescent="0.25">
      <c r="A5" s="32" t="s">
        <v>104</v>
      </c>
      <c r="B5" s="24">
        <v>1</v>
      </c>
      <c r="H5" s="26"/>
      <c r="I5" s="35"/>
      <c r="J5" s="35">
        <f t="shared" si="3"/>
        <v>0</v>
      </c>
      <c r="K5" s="27"/>
      <c r="L5" s="26"/>
      <c r="M5" s="35"/>
      <c r="N5" s="35">
        <f t="shared" si="4"/>
        <v>0</v>
      </c>
      <c r="O5" s="27"/>
      <c r="P5" s="26"/>
      <c r="Q5" s="35"/>
      <c r="R5" s="35">
        <v>0</v>
      </c>
      <c r="S5" s="27"/>
      <c r="T5" s="35"/>
      <c r="V5" s="32">
        <v>0</v>
      </c>
      <c r="W5" s="27"/>
      <c r="X5" s="26"/>
      <c r="AA5" s="32">
        <v>0</v>
      </c>
      <c r="AB5" s="27"/>
      <c r="AC5" s="26"/>
      <c r="AE5">
        <v>12</v>
      </c>
      <c r="AF5">
        <v>12</v>
      </c>
      <c r="AG5" s="32">
        <v>0</v>
      </c>
      <c r="AH5" s="27"/>
      <c r="AI5" s="29">
        <v>31</v>
      </c>
      <c r="AK5">
        <v>31</v>
      </c>
      <c r="AL5" s="32">
        <v>0</v>
      </c>
      <c r="AM5" s="27"/>
      <c r="AP5" s="32">
        <v>0</v>
      </c>
      <c r="AQ5" s="27"/>
      <c r="AR5" s="28"/>
      <c r="AT5" s="32">
        <v>0</v>
      </c>
      <c r="AU5" s="27"/>
      <c r="AV5" s="29">
        <v>31</v>
      </c>
      <c r="AW5" s="32">
        <v>30.504999999999999</v>
      </c>
      <c r="AX5" s="32">
        <v>0.49500000000000099</v>
      </c>
      <c r="AY5" s="27"/>
      <c r="AZ5" s="26"/>
      <c r="BB5" s="32">
        <v>0</v>
      </c>
      <c r="BC5" s="27"/>
      <c r="BF5" s="32">
        <v>0</v>
      </c>
      <c r="BG5" s="27"/>
      <c r="BJ5" s="32">
        <v>0</v>
      </c>
      <c r="BK5" s="27"/>
      <c r="BL5" s="26"/>
      <c r="BO5" s="32">
        <v>0</v>
      </c>
      <c r="BP5" s="27"/>
      <c r="BQ5" s="26"/>
      <c r="BT5" s="32">
        <v>0</v>
      </c>
      <c r="BU5" s="27"/>
      <c r="BV5">
        <v>12</v>
      </c>
      <c r="BW5" s="25">
        <v>10.693199999999999</v>
      </c>
      <c r="BX5" s="32">
        <v>1.3068000000000011</v>
      </c>
      <c r="BY5" s="27"/>
      <c r="BZ5" s="26"/>
      <c r="CC5">
        <v>27</v>
      </c>
      <c r="CD5">
        <v>27</v>
      </c>
      <c r="CE5" s="32">
        <v>0</v>
      </c>
      <c r="CF5" s="27"/>
      <c r="CI5" s="32">
        <v>0</v>
      </c>
      <c r="CJ5" s="27"/>
      <c r="CK5" s="26"/>
      <c r="CO5" s="32">
        <v>0</v>
      </c>
      <c r="CP5" s="27"/>
      <c r="CU5" s="32">
        <v>0</v>
      </c>
      <c r="CV5" s="27"/>
      <c r="CY5" s="32">
        <v>0</v>
      </c>
      <c r="CZ5" s="27"/>
      <c r="DA5" s="26"/>
      <c r="DC5" s="32">
        <v>0</v>
      </c>
      <c r="DD5" s="27"/>
      <c r="DE5" s="29">
        <v>27</v>
      </c>
      <c r="DF5">
        <v>24</v>
      </c>
      <c r="DG5" s="32">
        <v>3</v>
      </c>
      <c r="DH5" s="27"/>
      <c r="DK5" s="32">
        <v>0</v>
      </c>
      <c r="DL5" s="27"/>
      <c r="DM5" s="29">
        <v>20</v>
      </c>
      <c r="DN5">
        <v>21</v>
      </c>
      <c r="DO5" s="32">
        <v>-1</v>
      </c>
      <c r="DP5" s="27"/>
      <c r="DQ5" s="26"/>
      <c r="DS5" s="32">
        <v>0</v>
      </c>
      <c r="DT5" s="27"/>
      <c r="DW5" s="32">
        <v>0</v>
      </c>
      <c r="DX5" s="30"/>
      <c r="EA5" s="32">
        <v>0</v>
      </c>
      <c r="EB5" s="27"/>
      <c r="EE5" s="32">
        <v>0</v>
      </c>
      <c r="EF5" s="30"/>
      <c r="EI5" s="32">
        <v>0</v>
      </c>
      <c r="EJ5" s="27"/>
      <c r="EK5">
        <v>20</v>
      </c>
      <c r="EL5">
        <v>20</v>
      </c>
      <c r="EM5" s="32">
        <v>0</v>
      </c>
      <c r="EN5" s="30"/>
      <c r="EO5">
        <v>12</v>
      </c>
      <c r="EP5" s="25">
        <v>9.6679999999999957</v>
      </c>
      <c r="EQ5" s="32">
        <v>2.3320000000000038</v>
      </c>
      <c r="ER5" s="27"/>
      <c r="ES5" s="28"/>
      <c r="EU5" s="32">
        <v>0</v>
      </c>
      <c r="EV5" s="30"/>
      <c r="EW5">
        <v>32</v>
      </c>
      <c r="EX5">
        <v>30</v>
      </c>
      <c r="EY5" s="32">
        <v>2</v>
      </c>
      <c r="EZ5" s="30"/>
      <c r="FC5" s="32">
        <v>0</v>
      </c>
      <c r="FD5" s="30"/>
      <c r="FG5" s="32">
        <v>0</v>
      </c>
      <c r="FH5" s="27"/>
      <c r="FI5">
        <v>20</v>
      </c>
      <c r="FJ5">
        <v>20</v>
      </c>
      <c r="FK5">
        <v>20</v>
      </c>
      <c r="FL5">
        <v>20</v>
      </c>
      <c r="FM5" s="32">
        <v>0</v>
      </c>
      <c r="FN5" s="30"/>
      <c r="FO5" s="25">
        <v>0</v>
      </c>
      <c r="FP5" s="25">
        <v>0</v>
      </c>
      <c r="FQ5" s="32">
        <v>0</v>
      </c>
      <c r="FR5" s="30"/>
      <c r="FS5" s="25">
        <v>0</v>
      </c>
      <c r="FT5" s="25">
        <v>0</v>
      </c>
      <c r="FU5" s="32">
        <v>0</v>
      </c>
      <c r="FV5" s="30"/>
      <c r="FW5" s="28">
        <v>0</v>
      </c>
      <c r="FX5" s="25">
        <v>0</v>
      </c>
      <c r="FY5" s="32">
        <v>0</v>
      </c>
      <c r="FZ5" s="30"/>
    </row>
    <row r="6" spans="1:182" x14ac:dyDescent="0.25">
      <c r="A6" s="32" t="s">
        <v>105</v>
      </c>
      <c r="B6" s="24">
        <v>1</v>
      </c>
      <c r="H6" s="26"/>
      <c r="I6" s="35"/>
      <c r="J6" s="35">
        <f t="shared" si="3"/>
        <v>0</v>
      </c>
      <c r="K6" s="27"/>
      <c r="L6" s="26"/>
      <c r="M6" s="35"/>
      <c r="N6" s="35">
        <f t="shared" si="4"/>
        <v>0</v>
      </c>
      <c r="O6" s="27"/>
      <c r="P6" s="26"/>
      <c r="Q6" s="35"/>
      <c r="R6" s="35">
        <v>0</v>
      </c>
      <c r="S6" s="27"/>
      <c r="T6" s="35"/>
      <c r="V6" s="32">
        <v>0</v>
      </c>
      <c r="W6" s="27"/>
      <c r="X6" s="26"/>
      <c r="AA6" s="32">
        <v>0</v>
      </c>
      <c r="AB6" s="27"/>
      <c r="AC6" s="26"/>
      <c r="AG6" s="32">
        <v>0</v>
      </c>
      <c r="AH6" s="27"/>
      <c r="AI6" s="26"/>
      <c r="AL6" s="32">
        <v>0</v>
      </c>
      <c r="AM6" s="27"/>
      <c r="AP6" s="32">
        <v>0</v>
      </c>
      <c r="AQ6" s="27"/>
      <c r="AR6" s="28"/>
      <c r="AT6" s="32">
        <v>0</v>
      </c>
      <c r="AU6" s="27"/>
      <c r="AV6" s="26"/>
      <c r="AX6" s="32">
        <v>0</v>
      </c>
      <c r="AY6" s="27"/>
      <c r="AZ6" s="26"/>
      <c r="BB6" s="32">
        <v>0</v>
      </c>
      <c r="BC6" s="27"/>
      <c r="BF6" s="32">
        <v>0</v>
      </c>
      <c r="BG6" s="27"/>
      <c r="BJ6" s="32">
        <v>0</v>
      </c>
      <c r="BK6" s="27"/>
      <c r="BL6" s="26"/>
      <c r="BO6" s="32">
        <v>0</v>
      </c>
      <c r="BP6" s="27"/>
      <c r="BQ6" s="26"/>
      <c r="BT6" s="32">
        <v>0</v>
      </c>
      <c r="BU6" s="27"/>
      <c r="BV6" s="25"/>
      <c r="BX6" s="32">
        <v>0</v>
      </c>
      <c r="BY6" s="27"/>
      <c r="BZ6" s="26"/>
      <c r="CE6" s="32">
        <v>0</v>
      </c>
      <c r="CF6" s="27"/>
      <c r="CI6" s="32">
        <v>0</v>
      </c>
      <c r="CJ6" s="27"/>
      <c r="CK6" s="26"/>
      <c r="CO6" s="32">
        <v>0</v>
      </c>
      <c r="CP6" s="27"/>
      <c r="CU6" s="32">
        <v>0</v>
      </c>
      <c r="CV6" s="27"/>
      <c r="CY6" s="32">
        <v>0</v>
      </c>
      <c r="CZ6" s="27"/>
      <c r="DA6" s="26"/>
      <c r="DC6" s="32">
        <v>0</v>
      </c>
      <c r="DD6" s="27"/>
      <c r="DE6" s="26"/>
      <c r="DG6" s="32">
        <v>0</v>
      </c>
      <c r="DH6" s="27"/>
      <c r="DK6" s="32">
        <v>0</v>
      </c>
      <c r="DL6" s="27"/>
      <c r="DM6" s="26"/>
      <c r="DO6" s="32">
        <v>0</v>
      </c>
      <c r="DP6" s="27"/>
      <c r="DQ6" s="26"/>
      <c r="DS6" s="32">
        <v>0</v>
      </c>
      <c r="DT6" s="27"/>
      <c r="DW6" s="32">
        <v>0</v>
      </c>
      <c r="DX6" s="30"/>
      <c r="EA6" s="32">
        <v>0</v>
      </c>
      <c r="EB6" s="27"/>
      <c r="EE6" s="32">
        <v>0</v>
      </c>
      <c r="EF6" s="30"/>
      <c r="EI6" s="32">
        <v>0</v>
      </c>
      <c r="EJ6" s="27"/>
      <c r="EM6" s="32">
        <v>0</v>
      </c>
      <c r="EN6" s="30"/>
      <c r="EQ6" s="32">
        <v>0</v>
      </c>
      <c r="ER6" s="27"/>
      <c r="ES6" s="28"/>
      <c r="EU6" s="32">
        <v>0</v>
      </c>
      <c r="EV6" s="30"/>
      <c r="EY6" s="32">
        <v>0</v>
      </c>
      <c r="EZ6" s="30"/>
      <c r="FC6" s="32">
        <v>0</v>
      </c>
      <c r="FD6" s="30"/>
      <c r="FG6" s="32">
        <v>0</v>
      </c>
      <c r="FH6" s="27"/>
      <c r="FI6" s="24"/>
      <c r="FK6" s="24"/>
      <c r="FM6" s="32">
        <v>0</v>
      </c>
      <c r="FN6" s="30"/>
      <c r="FO6" s="25">
        <v>0</v>
      </c>
      <c r="FP6" s="25">
        <v>0</v>
      </c>
      <c r="FQ6" s="32">
        <v>0</v>
      </c>
      <c r="FR6" s="30"/>
      <c r="FS6" s="25">
        <v>0</v>
      </c>
      <c r="FT6" s="25">
        <v>0</v>
      </c>
      <c r="FU6" s="32">
        <v>0</v>
      </c>
      <c r="FV6" s="30"/>
      <c r="FW6" s="28">
        <v>0</v>
      </c>
      <c r="FX6" s="4">
        <v>64.418000000000006</v>
      </c>
      <c r="FY6" s="32">
        <v>1.018999999999991</v>
      </c>
      <c r="FZ6" s="30"/>
    </row>
    <row r="7" spans="1:182" x14ac:dyDescent="0.25">
      <c r="A7" s="32" t="s">
        <v>106</v>
      </c>
      <c r="B7" s="24">
        <v>1</v>
      </c>
      <c r="H7" s="26"/>
      <c r="I7" s="35"/>
      <c r="J7" s="35">
        <f t="shared" si="3"/>
        <v>0</v>
      </c>
      <c r="K7" s="27"/>
      <c r="L7" s="26"/>
      <c r="M7" s="35"/>
      <c r="N7" s="35">
        <f t="shared" si="4"/>
        <v>0</v>
      </c>
      <c r="O7" s="27"/>
      <c r="P7" s="26"/>
      <c r="Q7" s="35"/>
      <c r="R7" s="35">
        <v>0</v>
      </c>
      <c r="S7" s="27"/>
      <c r="T7" s="35"/>
      <c r="V7" s="32">
        <v>0</v>
      </c>
      <c r="W7" s="27"/>
      <c r="X7" s="26"/>
      <c r="AA7" s="32">
        <v>0</v>
      </c>
      <c r="AB7" s="27"/>
      <c r="AC7" s="26"/>
      <c r="AG7" s="32">
        <v>0</v>
      </c>
      <c r="AH7" s="27"/>
      <c r="AI7" s="26"/>
      <c r="AL7" s="32">
        <v>0</v>
      </c>
      <c r="AM7" s="27"/>
      <c r="AP7" s="32">
        <v>0</v>
      </c>
      <c r="AQ7" s="27"/>
      <c r="AR7" s="28"/>
      <c r="AT7" s="32">
        <v>0</v>
      </c>
      <c r="AU7" s="27"/>
      <c r="AV7" s="26"/>
      <c r="AX7" s="32">
        <v>0</v>
      </c>
      <c r="AY7" s="27"/>
      <c r="AZ7" s="26"/>
      <c r="BB7" s="32">
        <v>0</v>
      </c>
      <c r="BC7" s="27"/>
      <c r="BF7" s="32">
        <v>0</v>
      </c>
      <c r="BG7" s="27"/>
      <c r="BJ7" s="32">
        <v>0</v>
      </c>
      <c r="BK7" s="27"/>
      <c r="BL7" s="26"/>
      <c r="BO7" s="32">
        <v>0</v>
      </c>
      <c r="BP7" s="27"/>
      <c r="BQ7" s="26"/>
      <c r="BT7" s="32">
        <v>0</v>
      </c>
      <c r="BU7" s="27"/>
      <c r="BV7" s="25"/>
      <c r="BX7" s="32">
        <v>0</v>
      </c>
      <c r="BY7" s="27"/>
      <c r="BZ7" s="26"/>
      <c r="CE7" s="32">
        <v>0</v>
      </c>
      <c r="CF7" s="27"/>
      <c r="CI7" s="32">
        <v>0</v>
      </c>
      <c r="CJ7" s="27"/>
      <c r="CK7" s="26"/>
      <c r="CO7" s="32">
        <v>0</v>
      </c>
      <c r="CP7" s="27"/>
      <c r="CU7" s="32">
        <v>0</v>
      </c>
      <c r="CV7" s="27"/>
      <c r="CY7" s="32">
        <v>0</v>
      </c>
      <c r="CZ7" s="27"/>
      <c r="DA7" s="26"/>
      <c r="DC7" s="32">
        <v>0</v>
      </c>
      <c r="DD7" s="27"/>
      <c r="DE7" s="26"/>
      <c r="DG7" s="32">
        <v>0</v>
      </c>
      <c r="DH7" s="27"/>
      <c r="DK7" s="32">
        <v>0</v>
      </c>
      <c r="DL7" s="27"/>
      <c r="DM7" s="26"/>
      <c r="DO7" s="32">
        <v>0</v>
      </c>
      <c r="DP7" s="27"/>
      <c r="DQ7" s="26"/>
      <c r="DS7" s="32">
        <v>0</v>
      </c>
      <c r="DT7" s="27"/>
      <c r="DW7" s="32">
        <v>0</v>
      </c>
      <c r="DX7" s="30"/>
      <c r="EA7" s="32">
        <v>0</v>
      </c>
      <c r="EB7" s="27"/>
      <c r="EE7" s="32">
        <v>0</v>
      </c>
      <c r="EF7" s="30"/>
      <c r="EI7" s="32">
        <v>0</v>
      </c>
      <c r="EJ7" s="27"/>
      <c r="EM7" s="32">
        <v>0</v>
      </c>
      <c r="EN7" s="30"/>
      <c r="EQ7" s="32">
        <v>0</v>
      </c>
      <c r="ER7" s="27"/>
      <c r="ES7" s="28"/>
      <c r="EU7" s="32">
        <v>0</v>
      </c>
      <c r="EV7" s="30"/>
      <c r="EY7" s="32">
        <v>0</v>
      </c>
      <c r="EZ7" s="30"/>
      <c r="FC7" s="32">
        <v>0</v>
      </c>
      <c r="FD7" s="30"/>
      <c r="FG7" s="32">
        <v>0</v>
      </c>
      <c r="FH7" s="27"/>
      <c r="FI7" s="24"/>
      <c r="FK7" s="24"/>
      <c r="FM7" s="32">
        <v>0</v>
      </c>
      <c r="FN7" s="30"/>
      <c r="FO7" s="25">
        <v>0</v>
      </c>
      <c r="FP7" s="25">
        <v>0</v>
      </c>
      <c r="FQ7" s="32">
        <v>0</v>
      </c>
      <c r="FR7" s="30"/>
      <c r="FS7" s="25">
        <v>0</v>
      </c>
      <c r="FT7" s="25">
        <v>0</v>
      </c>
      <c r="FU7" s="32">
        <v>0</v>
      </c>
      <c r="FV7" s="30"/>
      <c r="FW7" s="28">
        <v>12.08</v>
      </c>
      <c r="FX7" s="25">
        <v>10</v>
      </c>
      <c r="FY7" s="32">
        <v>2.08</v>
      </c>
      <c r="FZ7" s="30"/>
    </row>
    <row r="8" spans="1:182" x14ac:dyDescent="0.25">
      <c r="A8" s="32" t="s">
        <v>107</v>
      </c>
      <c r="B8" s="24">
        <v>1</v>
      </c>
      <c r="C8">
        <v>200</v>
      </c>
      <c r="D8">
        <v>529</v>
      </c>
      <c r="E8">
        <v>529</v>
      </c>
      <c r="H8" s="26"/>
      <c r="I8" s="35"/>
      <c r="J8" s="35">
        <f t="shared" si="3"/>
        <v>0</v>
      </c>
      <c r="K8" s="27"/>
      <c r="L8" s="29">
        <v>455</v>
      </c>
      <c r="M8" s="36">
        <v>448</v>
      </c>
      <c r="N8" s="35">
        <f t="shared" si="4"/>
        <v>7</v>
      </c>
      <c r="O8" s="27"/>
      <c r="P8" s="26"/>
      <c r="Q8" s="35"/>
      <c r="R8" s="35">
        <v>0</v>
      </c>
      <c r="S8" s="27"/>
      <c r="T8" s="35"/>
      <c r="V8" s="32">
        <v>0</v>
      </c>
      <c r="W8" s="27"/>
      <c r="X8" s="29">
        <v>680</v>
      </c>
      <c r="Z8">
        <v>679</v>
      </c>
      <c r="AA8" s="32">
        <v>1</v>
      </c>
      <c r="AB8" s="27"/>
      <c r="AC8" s="29">
        <v>101</v>
      </c>
      <c r="AD8">
        <v>100</v>
      </c>
      <c r="AE8">
        <v>250</v>
      </c>
      <c r="AF8">
        <v>245</v>
      </c>
      <c r="AG8" s="32">
        <v>6</v>
      </c>
      <c r="AH8" s="27"/>
      <c r="AI8" s="29">
        <v>194</v>
      </c>
      <c r="AK8">
        <v>193</v>
      </c>
      <c r="AL8" s="32">
        <v>1</v>
      </c>
      <c r="AM8" s="27"/>
      <c r="AN8">
        <v>380</v>
      </c>
      <c r="AO8" s="32">
        <v>379.99</v>
      </c>
      <c r="AP8" s="32">
        <v>9.9999999999909051E-3</v>
      </c>
      <c r="AQ8" s="27"/>
      <c r="AR8" s="29">
        <v>16</v>
      </c>
      <c r="AS8" s="32">
        <v>13.61199999999997</v>
      </c>
      <c r="AT8" s="32">
        <v>2.3880000000000301</v>
      </c>
      <c r="AU8" s="27"/>
      <c r="AV8" s="29">
        <v>641</v>
      </c>
      <c r="AW8" s="32">
        <v>641.1733999999999</v>
      </c>
      <c r="AX8" s="32">
        <v>-0.17339999999990141</v>
      </c>
      <c r="AY8" s="27"/>
      <c r="AZ8" s="29">
        <v>181</v>
      </c>
      <c r="BA8">
        <v>183</v>
      </c>
      <c r="BB8" s="32">
        <v>-2</v>
      </c>
      <c r="BC8" s="27"/>
      <c r="BD8">
        <v>221</v>
      </c>
      <c r="BE8" s="25">
        <v>216.81680000000009</v>
      </c>
      <c r="BF8" s="32">
        <v>4.1831999999999141</v>
      </c>
      <c r="BG8" s="27"/>
      <c r="BH8">
        <v>189</v>
      </c>
      <c r="BI8">
        <v>186</v>
      </c>
      <c r="BJ8" s="32">
        <v>3</v>
      </c>
      <c r="BK8" s="27"/>
      <c r="BL8" s="29">
        <v>49</v>
      </c>
      <c r="BN8">
        <v>47</v>
      </c>
      <c r="BO8" s="32">
        <v>2</v>
      </c>
      <c r="BP8" s="27"/>
      <c r="BQ8" s="29">
        <v>394</v>
      </c>
      <c r="BS8">
        <v>394</v>
      </c>
      <c r="BT8" s="32">
        <v>0</v>
      </c>
      <c r="BU8" s="27"/>
      <c r="BV8" s="25"/>
      <c r="BX8" s="32">
        <v>0</v>
      </c>
      <c r="BY8" s="27"/>
      <c r="BZ8" s="26"/>
      <c r="CA8">
        <v>193</v>
      </c>
      <c r="CB8">
        <v>330</v>
      </c>
      <c r="CC8">
        <v>318</v>
      </c>
      <c r="CD8">
        <v>340</v>
      </c>
      <c r="CE8" s="34">
        <v>-159</v>
      </c>
      <c r="CF8" s="27">
        <v>159</v>
      </c>
      <c r="CG8">
        <v>218</v>
      </c>
      <c r="CH8" s="25">
        <v>217.82759999999999</v>
      </c>
      <c r="CI8" s="32">
        <v>0.1724000000000103</v>
      </c>
      <c r="CJ8" s="27"/>
      <c r="CK8" s="26"/>
      <c r="CO8" s="32">
        <v>0</v>
      </c>
      <c r="CP8" s="27"/>
      <c r="CQ8">
        <v>201</v>
      </c>
      <c r="CR8">
        <v>200</v>
      </c>
      <c r="CS8">
        <v>217</v>
      </c>
      <c r="CT8">
        <v>220</v>
      </c>
      <c r="CU8" s="32">
        <v>-2</v>
      </c>
      <c r="CV8" s="27"/>
      <c r="CW8">
        <v>134</v>
      </c>
      <c r="CX8" s="25">
        <v>132.59880000000001</v>
      </c>
      <c r="CY8" s="32">
        <v>1.4011999999999889</v>
      </c>
      <c r="CZ8" s="27"/>
      <c r="DA8" s="29">
        <v>69</v>
      </c>
      <c r="DB8">
        <v>70</v>
      </c>
      <c r="DC8" s="32">
        <v>-1</v>
      </c>
      <c r="DD8" s="27"/>
      <c r="DE8" s="29">
        <v>442</v>
      </c>
      <c r="DF8">
        <v>440</v>
      </c>
      <c r="DG8" s="32">
        <v>2</v>
      </c>
      <c r="DH8" s="27"/>
      <c r="DI8">
        <v>281</v>
      </c>
      <c r="DJ8">
        <v>280</v>
      </c>
      <c r="DK8" s="32">
        <v>1</v>
      </c>
      <c r="DL8" s="27"/>
      <c r="DM8" s="29">
        <v>162</v>
      </c>
      <c r="DN8">
        <v>160</v>
      </c>
      <c r="DO8" s="32">
        <v>2</v>
      </c>
      <c r="DP8" s="27"/>
      <c r="DQ8" s="26"/>
      <c r="DS8" s="32">
        <v>0</v>
      </c>
      <c r="DT8" s="27"/>
      <c r="DW8" s="32">
        <v>0</v>
      </c>
      <c r="DX8" s="30"/>
      <c r="DY8">
        <v>450</v>
      </c>
      <c r="DZ8">
        <v>450</v>
      </c>
      <c r="EA8" s="32">
        <v>0</v>
      </c>
      <c r="EB8" s="27"/>
      <c r="EC8">
        <v>61</v>
      </c>
      <c r="ED8">
        <v>60</v>
      </c>
      <c r="EE8" s="32">
        <v>1</v>
      </c>
      <c r="EF8" s="30"/>
      <c r="EG8">
        <v>253</v>
      </c>
      <c r="EH8">
        <v>250</v>
      </c>
      <c r="EI8" s="32">
        <v>3</v>
      </c>
      <c r="EJ8" s="27"/>
      <c r="EK8">
        <v>151</v>
      </c>
      <c r="EL8">
        <v>150</v>
      </c>
      <c r="EM8" s="32">
        <v>1</v>
      </c>
      <c r="EN8" s="30"/>
      <c r="EQ8" s="32">
        <v>0</v>
      </c>
      <c r="ER8" s="27"/>
      <c r="ES8" s="29">
        <v>259</v>
      </c>
      <c r="ET8" s="25">
        <v>260</v>
      </c>
      <c r="EU8" s="32">
        <v>-1</v>
      </c>
      <c r="EV8" s="30"/>
      <c r="EW8">
        <v>401</v>
      </c>
      <c r="EX8">
        <v>400</v>
      </c>
      <c r="EY8" s="32">
        <v>1</v>
      </c>
      <c r="EZ8" s="30"/>
      <c r="FC8" s="32">
        <v>0</v>
      </c>
      <c r="FD8" s="30"/>
      <c r="FG8" s="32">
        <v>0</v>
      </c>
      <c r="FH8" s="27"/>
      <c r="FI8">
        <v>249</v>
      </c>
      <c r="FJ8">
        <v>250</v>
      </c>
      <c r="FK8">
        <v>170</v>
      </c>
      <c r="FL8">
        <v>170</v>
      </c>
      <c r="FM8" s="32">
        <v>-1</v>
      </c>
      <c r="FN8" s="30"/>
      <c r="FO8" s="25">
        <v>142.67500000000001</v>
      </c>
      <c r="FP8" s="25">
        <v>140</v>
      </c>
      <c r="FQ8" s="32">
        <v>2.6750000000000109</v>
      </c>
      <c r="FR8" s="30"/>
      <c r="FS8" s="25">
        <v>237.42500000000001</v>
      </c>
      <c r="FT8" s="25">
        <v>235.91720000000001</v>
      </c>
      <c r="FU8" s="32">
        <v>1.507800000000032</v>
      </c>
      <c r="FV8" s="30"/>
      <c r="FW8" s="28">
        <v>61.026000000000003</v>
      </c>
      <c r="FX8" s="25">
        <v>60</v>
      </c>
      <c r="FY8" s="32">
        <v>1.0260000000000029</v>
      </c>
      <c r="FZ8" s="30"/>
    </row>
    <row r="9" spans="1:182" x14ac:dyDescent="0.25">
      <c r="A9" s="32" t="s">
        <v>108</v>
      </c>
      <c r="B9" s="24">
        <v>1</v>
      </c>
      <c r="H9" s="26"/>
      <c r="I9" s="35"/>
      <c r="J9" s="35">
        <f t="shared" si="3"/>
        <v>0</v>
      </c>
      <c r="K9" s="27"/>
      <c r="L9" s="26"/>
      <c r="M9" s="35"/>
      <c r="N9" s="35">
        <f t="shared" si="4"/>
        <v>0</v>
      </c>
      <c r="O9" s="27"/>
      <c r="P9" s="26"/>
      <c r="Q9" s="35"/>
      <c r="R9" s="35">
        <v>0</v>
      </c>
      <c r="S9" s="27"/>
      <c r="T9" s="35"/>
      <c r="V9" s="32">
        <v>0</v>
      </c>
      <c r="W9" s="27"/>
      <c r="X9" s="26"/>
      <c r="AA9" s="32">
        <v>0</v>
      </c>
      <c r="AB9" s="27"/>
      <c r="AC9" s="26"/>
      <c r="AG9" s="32">
        <v>0</v>
      </c>
      <c r="AH9" s="27"/>
      <c r="AI9" s="26"/>
      <c r="AL9" s="32">
        <v>0</v>
      </c>
      <c r="AM9" s="27"/>
      <c r="AP9" s="32">
        <v>0</v>
      </c>
      <c r="AQ9" s="27"/>
      <c r="AR9" s="28"/>
      <c r="AT9" s="32">
        <v>0</v>
      </c>
      <c r="AU9" s="27"/>
      <c r="AV9" s="26"/>
      <c r="AX9" s="32">
        <v>0</v>
      </c>
      <c r="AY9" s="27"/>
      <c r="AZ9" s="26"/>
      <c r="BB9" s="32">
        <v>0</v>
      </c>
      <c r="BC9" s="27"/>
      <c r="BF9" s="32">
        <v>0</v>
      </c>
      <c r="BG9" s="27"/>
      <c r="BJ9" s="32">
        <v>0</v>
      </c>
      <c r="BK9" s="27"/>
      <c r="BL9" s="29">
        <v>4</v>
      </c>
      <c r="BN9">
        <v>5</v>
      </c>
      <c r="BO9" s="32">
        <v>-1</v>
      </c>
      <c r="BP9" s="27"/>
      <c r="BQ9" s="26"/>
      <c r="BT9" s="32">
        <v>0</v>
      </c>
      <c r="BU9" s="27"/>
      <c r="BV9" s="25"/>
      <c r="BX9" s="32">
        <v>0</v>
      </c>
      <c r="BY9" s="27"/>
      <c r="BZ9" s="26"/>
      <c r="CE9" s="32">
        <v>0</v>
      </c>
      <c r="CF9" s="27"/>
      <c r="CI9" s="32">
        <v>0</v>
      </c>
      <c r="CJ9" s="27"/>
      <c r="CK9" s="26"/>
      <c r="CO9" s="32">
        <v>0</v>
      </c>
      <c r="CP9" s="27"/>
      <c r="CU9" s="32">
        <v>0</v>
      </c>
      <c r="CV9" s="27"/>
      <c r="CW9">
        <v>24</v>
      </c>
      <c r="CX9" s="25">
        <v>22.714600000000001</v>
      </c>
      <c r="CY9" s="32">
        <v>1.285399999999999</v>
      </c>
      <c r="CZ9" s="27"/>
      <c r="DA9" s="26"/>
      <c r="DC9" s="32">
        <v>0</v>
      </c>
      <c r="DD9" s="27"/>
      <c r="DE9" s="29">
        <v>4</v>
      </c>
      <c r="DF9">
        <v>4</v>
      </c>
      <c r="DG9" s="32">
        <v>0</v>
      </c>
      <c r="DH9" s="27"/>
      <c r="DK9" s="32">
        <v>0</v>
      </c>
      <c r="DL9" s="27"/>
      <c r="DM9" s="26"/>
      <c r="DO9" s="32">
        <v>0</v>
      </c>
      <c r="DP9" s="27"/>
      <c r="DQ9" s="26"/>
      <c r="DS9" s="32">
        <v>0</v>
      </c>
      <c r="DT9" s="27"/>
      <c r="DW9" s="32">
        <v>0</v>
      </c>
      <c r="DX9" s="30"/>
      <c r="EA9" s="32">
        <v>0</v>
      </c>
      <c r="EB9" s="27"/>
      <c r="EE9" s="32">
        <v>0</v>
      </c>
      <c r="EF9" s="30"/>
      <c r="EI9" s="32">
        <v>0</v>
      </c>
      <c r="EJ9" s="27"/>
      <c r="EM9" s="32">
        <v>0</v>
      </c>
      <c r="EN9" s="30"/>
      <c r="EQ9" s="32">
        <v>0</v>
      </c>
      <c r="ER9" s="27"/>
      <c r="ES9" s="28"/>
      <c r="EU9" s="32">
        <v>0</v>
      </c>
      <c r="EV9" s="30"/>
      <c r="EY9" s="32">
        <v>0</v>
      </c>
      <c r="EZ9" s="30"/>
      <c r="FC9" s="32">
        <v>0</v>
      </c>
      <c r="FD9" s="30"/>
      <c r="FG9" s="32">
        <v>0</v>
      </c>
      <c r="FH9" s="27"/>
      <c r="FI9">
        <v>81</v>
      </c>
      <c r="FJ9">
        <v>80</v>
      </c>
      <c r="FK9">
        <v>68</v>
      </c>
      <c r="FL9">
        <v>70</v>
      </c>
      <c r="FM9" s="32">
        <v>-1</v>
      </c>
      <c r="FN9" s="30"/>
      <c r="FO9" s="25">
        <v>32.343000000000004</v>
      </c>
      <c r="FP9" s="25">
        <v>30</v>
      </c>
      <c r="FQ9" s="32">
        <v>2.343000000000004</v>
      </c>
      <c r="FR9" s="30"/>
      <c r="FS9" s="25">
        <v>0</v>
      </c>
      <c r="FT9" s="25">
        <v>0</v>
      </c>
      <c r="FU9" s="32">
        <v>0</v>
      </c>
      <c r="FV9" s="30"/>
      <c r="FW9" s="28">
        <v>0</v>
      </c>
      <c r="FX9" s="25">
        <v>0</v>
      </c>
      <c r="FY9" s="32">
        <v>0</v>
      </c>
      <c r="FZ9" s="30"/>
    </row>
    <row r="10" spans="1:182" x14ac:dyDescent="0.25">
      <c r="A10" s="32" t="s">
        <v>109</v>
      </c>
      <c r="B10" s="24">
        <v>1</v>
      </c>
      <c r="H10" s="26"/>
      <c r="I10" s="35"/>
      <c r="J10" s="35">
        <f t="shared" si="3"/>
        <v>0</v>
      </c>
      <c r="K10" s="27"/>
      <c r="L10" s="26"/>
      <c r="M10" s="35"/>
      <c r="N10" s="35">
        <f t="shared" si="4"/>
        <v>0</v>
      </c>
      <c r="O10" s="27"/>
      <c r="P10" s="26"/>
      <c r="Q10" s="35"/>
      <c r="R10" s="35">
        <v>0</v>
      </c>
      <c r="S10" s="27"/>
      <c r="T10" s="35"/>
      <c r="V10" s="32">
        <v>0</v>
      </c>
      <c r="W10" s="27"/>
      <c r="X10" s="26"/>
      <c r="AA10" s="32">
        <v>0</v>
      </c>
      <c r="AB10" s="27"/>
      <c r="AC10" s="26"/>
      <c r="AG10" s="32">
        <v>0</v>
      </c>
      <c r="AH10" s="27"/>
      <c r="AI10" s="26"/>
      <c r="AL10" s="32">
        <v>0</v>
      </c>
      <c r="AM10" s="27"/>
      <c r="AP10" s="32">
        <v>0</v>
      </c>
      <c r="AQ10" s="27"/>
      <c r="AR10" s="28"/>
      <c r="AT10" s="32">
        <v>0</v>
      </c>
      <c r="AU10" s="27"/>
      <c r="AV10" s="26"/>
      <c r="AX10" s="32">
        <v>0</v>
      </c>
      <c r="AY10" s="27"/>
      <c r="AZ10" s="26"/>
      <c r="BB10" s="32">
        <v>0</v>
      </c>
      <c r="BC10" s="27"/>
      <c r="BF10" s="32">
        <v>0</v>
      </c>
      <c r="BG10" s="27"/>
      <c r="BJ10" s="32">
        <v>0</v>
      </c>
      <c r="BK10" s="27"/>
      <c r="BL10" s="26"/>
      <c r="BO10" s="32">
        <v>0</v>
      </c>
      <c r="BP10" s="27"/>
      <c r="BQ10" s="26"/>
      <c r="BT10" s="32">
        <v>0</v>
      </c>
      <c r="BU10" s="27"/>
      <c r="BV10" s="25"/>
      <c r="BX10" s="32">
        <v>0</v>
      </c>
      <c r="BY10" s="27"/>
      <c r="BZ10" s="26"/>
      <c r="CE10" s="32">
        <v>0</v>
      </c>
      <c r="CF10" s="27"/>
      <c r="CI10" s="32">
        <v>0</v>
      </c>
      <c r="CJ10" s="27"/>
      <c r="CK10" s="26"/>
      <c r="CO10" s="32">
        <v>0</v>
      </c>
      <c r="CP10" s="27"/>
      <c r="CQ10">
        <v>89</v>
      </c>
      <c r="CR10">
        <v>90</v>
      </c>
      <c r="CS10">
        <v>103</v>
      </c>
      <c r="CT10">
        <v>100</v>
      </c>
      <c r="CU10" s="32">
        <v>2</v>
      </c>
      <c r="CV10" s="27"/>
      <c r="CW10">
        <v>12</v>
      </c>
      <c r="CX10" s="25">
        <v>10.5594</v>
      </c>
      <c r="CY10" s="32">
        <v>1.4406000000000001</v>
      </c>
      <c r="CZ10" s="27"/>
      <c r="DA10" s="29">
        <v>150</v>
      </c>
      <c r="DB10">
        <v>150</v>
      </c>
      <c r="DC10" s="32">
        <v>0</v>
      </c>
      <c r="DD10" s="27"/>
      <c r="DE10" s="29">
        <v>12</v>
      </c>
      <c r="DF10">
        <v>10</v>
      </c>
      <c r="DG10" s="32">
        <v>2</v>
      </c>
      <c r="DH10" s="27"/>
      <c r="DI10">
        <v>33</v>
      </c>
      <c r="DJ10">
        <v>30</v>
      </c>
      <c r="DK10" s="32">
        <v>3</v>
      </c>
      <c r="DL10" s="27"/>
      <c r="DM10" s="29">
        <v>137</v>
      </c>
      <c r="DN10">
        <v>160</v>
      </c>
      <c r="DO10" s="34">
        <v>-23</v>
      </c>
      <c r="DP10" s="27">
        <v>23</v>
      </c>
      <c r="DQ10" s="26"/>
      <c r="DS10" s="32">
        <v>0</v>
      </c>
      <c r="DT10" s="27"/>
      <c r="DU10">
        <v>61</v>
      </c>
      <c r="DV10">
        <v>60</v>
      </c>
      <c r="DW10" s="32">
        <v>1</v>
      </c>
      <c r="DX10" s="30"/>
      <c r="DY10">
        <v>61</v>
      </c>
      <c r="DZ10">
        <v>61</v>
      </c>
      <c r="EA10" s="32">
        <v>0</v>
      </c>
      <c r="EB10" s="27"/>
      <c r="EE10" s="32">
        <v>0</v>
      </c>
      <c r="EF10" s="30"/>
      <c r="EI10" s="32">
        <v>0</v>
      </c>
      <c r="EJ10" s="27"/>
      <c r="EK10">
        <v>77</v>
      </c>
      <c r="EL10">
        <v>80</v>
      </c>
      <c r="EM10" s="32">
        <v>-3</v>
      </c>
      <c r="EN10" s="30"/>
      <c r="EO10">
        <v>86</v>
      </c>
      <c r="EP10" s="25">
        <v>83.295799999999986</v>
      </c>
      <c r="EQ10" s="32">
        <v>2.7042000000000139</v>
      </c>
      <c r="ER10" s="27"/>
      <c r="ES10" s="28"/>
      <c r="EU10" s="32">
        <v>0</v>
      </c>
      <c r="EV10" s="30"/>
      <c r="EW10">
        <v>60</v>
      </c>
      <c r="EX10">
        <v>59</v>
      </c>
      <c r="EY10" s="32">
        <v>1</v>
      </c>
      <c r="EZ10" s="30"/>
      <c r="FA10">
        <v>41</v>
      </c>
      <c r="FB10">
        <v>40</v>
      </c>
      <c r="FC10" s="32">
        <v>-1</v>
      </c>
      <c r="FD10" s="30"/>
      <c r="FG10" s="32">
        <v>0</v>
      </c>
      <c r="FH10" s="27"/>
      <c r="FI10">
        <v>48</v>
      </c>
      <c r="FJ10">
        <v>50</v>
      </c>
      <c r="FK10">
        <v>48</v>
      </c>
      <c r="FL10">
        <v>50</v>
      </c>
      <c r="FM10" s="32">
        <v>-4</v>
      </c>
      <c r="FN10" s="30"/>
      <c r="FO10" s="25">
        <v>100.88200000000001</v>
      </c>
      <c r="FP10" s="25">
        <v>100</v>
      </c>
      <c r="FQ10" s="32">
        <v>0.882000000000005</v>
      </c>
      <c r="FR10" s="30"/>
      <c r="FV10" s="30"/>
      <c r="FW10" s="28"/>
      <c r="FZ10" s="30"/>
    </row>
    <row r="11" spans="1:182" x14ac:dyDescent="0.25">
      <c r="A11" s="32" t="s">
        <v>110</v>
      </c>
      <c r="B11" s="24">
        <v>1</v>
      </c>
      <c r="C11">
        <v>100</v>
      </c>
      <c r="D11">
        <v>247</v>
      </c>
      <c r="E11">
        <v>245</v>
      </c>
      <c r="H11" s="26"/>
      <c r="I11" s="35"/>
      <c r="J11" s="35">
        <f t="shared" si="3"/>
        <v>0</v>
      </c>
      <c r="K11" s="27"/>
      <c r="L11" s="29">
        <v>108</v>
      </c>
      <c r="M11" s="36">
        <v>107</v>
      </c>
      <c r="N11" s="35">
        <f t="shared" si="4"/>
        <v>1</v>
      </c>
      <c r="O11" s="27"/>
      <c r="P11" s="29">
        <v>122</v>
      </c>
      <c r="Q11" s="36">
        <v>121</v>
      </c>
      <c r="R11" s="35">
        <v>1</v>
      </c>
      <c r="S11" s="27"/>
      <c r="T11" s="36">
        <v>153</v>
      </c>
      <c r="U11">
        <v>155</v>
      </c>
      <c r="V11" s="32">
        <v>-2</v>
      </c>
      <c r="W11" s="27"/>
      <c r="X11" s="26"/>
      <c r="AA11" s="32">
        <v>0</v>
      </c>
      <c r="AB11" s="27"/>
      <c r="AC11" s="29">
        <v>81</v>
      </c>
      <c r="AD11">
        <v>80</v>
      </c>
      <c r="AE11">
        <v>155</v>
      </c>
      <c r="AF11">
        <v>154</v>
      </c>
      <c r="AG11" s="32">
        <v>2</v>
      </c>
      <c r="AH11" s="27"/>
      <c r="AI11" s="29">
        <v>165</v>
      </c>
      <c r="AK11">
        <v>166</v>
      </c>
      <c r="AL11" s="32">
        <v>-1</v>
      </c>
      <c r="AM11" s="27"/>
      <c r="AN11">
        <v>117</v>
      </c>
      <c r="AO11" s="32">
        <v>170.65459999999999</v>
      </c>
      <c r="AP11" s="34">
        <v>-53.654599999999988</v>
      </c>
      <c r="AQ11" s="27">
        <v>53.654599999999988</v>
      </c>
      <c r="AR11" s="29">
        <v>20</v>
      </c>
      <c r="AS11" s="32">
        <v>17.89500000000001</v>
      </c>
      <c r="AT11" s="32">
        <v>2.1049999999999902</v>
      </c>
      <c r="AU11" s="27"/>
      <c r="AV11" s="29">
        <v>134</v>
      </c>
      <c r="AW11" s="32">
        <v>131.6874</v>
      </c>
      <c r="AX11" s="32">
        <v>2.3126000000000029</v>
      </c>
      <c r="AY11" s="27"/>
      <c r="AZ11" s="29">
        <v>92</v>
      </c>
      <c r="BA11">
        <v>93</v>
      </c>
      <c r="BB11" s="32">
        <v>-1</v>
      </c>
      <c r="BC11" s="27"/>
      <c r="BD11">
        <v>162</v>
      </c>
      <c r="BE11" s="25">
        <v>161.1116000000001</v>
      </c>
      <c r="BF11" s="32">
        <v>0.88839999999990482</v>
      </c>
      <c r="BG11" s="27"/>
      <c r="BH11">
        <v>84</v>
      </c>
      <c r="BI11">
        <v>84</v>
      </c>
      <c r="BJ11" s="32">
        <v>0</v>
      </c>
      <c r="BK11" s="27"/>
      <c r="BL11" s="29">
        <v>40</v>
      </c>
      <c r="BN11">
        <v>41</v>
      </c>
      <c r="BO11" s="32">
        <v>-1</v>
      </c>
      <c r="BP11" s="27"/>
      <c r="BQ11" s="26"/>
      <c r="BT11" s="32">
        <v>0</v>
      </c>
      <c r="BU11" s="27"/>
      <c r="BV11" s="25"/>
      <c r="BX11" s="32">
        <v>0</v>
      </c>
      <c r="BY11" s="27"/>
      <c r="BZ11" s="26"/>
      <c r="CA11">
        <v>150</v>
      </c>
      <c r="CB11">
        <v>150</v>
      </c>
      <c r="CC11">
        <v>146</v>
      </c>
      <c r="CD11">
        <v>144</v>
      </c>
      <c r="CE11" s="32">
        <v>2</v>
      </c>
      <c r="CF11" s="27"/>
      <c r="CG11">
        <v>81</v>
      </c>
      <c r="CH11" s="25">
        <v>80.933599999999984</v>
      </c>
      <c r="CI11" s="32">
        <v>6.640000000001578E-2</v>
      </c>
      <c r="CJ11" s="27"/>
      <c r="CK11" s="26"/>
      <c r="CM11">
        <v>142</v>
      </c>
      <c r="CN11">
        <v>142</v>
      </c>
      <c r="CO11" s="32">
        <v>0</v>
      </c>
      <c r="CP11" s="27"/>
      <c r="CS11">
        <v>60</v>
      </c>
      <c r="CT11">
        <v>60</v>
      </c>
      <c r="CU11" s="32">
        <v>0</v>
      </c>
      <c r="CV11" s="27"/>
      <c r="CW11">
        <v>149</v>
      </c>
      <c r="CX11" s="25">
        <v>151.0574</v>
      </c>
      <c r="CY11" s="32">
        <v>-2.0574000000000008</v>
      </c>
      <c r="CZ11" s="27"/>
      <c r="DA11" s="29">
        <v>210</v>
      </c>
      <c r="DB11">
        <v>210</v>
      </c>
      <c r="DC11" s="32">
        <v>0</v>
      </c>
      <c r="DD11" s="27"/>
      <c r="DE11" s="29">
        <v>65</v>
      </c>
      <c r="DF11">
        <v>64</v>
      </c>
      <c r="DG11" s="32">
        <v>1</v>
      </c>
      <c r="DH11" s="27"/>
      <c r="DI11">
        <v>49</v>
      </c>
      <c r="DJ11">
        <v>50</v>
      </c>
      <c r="DK11" s="32">
        <v>-1</v>
      </c>
      <c r="DL11" s="27"/>
      <c r="DM11" s="29">
        <v>151</v>
      </c>
      <c r="DN11">
        <v>149</v>
      </c>
      <c r="DO11" s="32">
        <v>2</v>
      </c>
      <c r="DP11" s="27"/>
      <c r="DQ11" s="26"/>
      <c r="DS11" s="32">
        <v>0</v>
      </c>
      <c r="DT11" s="27"/>
      <c r="DU11">
        <v>49</v>
      </c>
      <c r="DV11">
        <v>49</v>
      </c>
      <c r="DW11" s="32">
        <v>0</v>
      </c>
      <c r="DX11" s="30"/>
      <c r="DY11">
        <v>77</v>
      </c>
      <c r="DZ11">
        <v>76</v>
      </c>
      <c r="EA11" s="32">
        <v>1</v>
      </c>
      <c r="EB11" s="27"/>
      <c r="EE11" s="32">
        <v>0</v>
      </c>
      <c r="EF11" s="30"/>
      <c r="EG11">
        <v>81</v>
      </c>
      <c r="EH11">
        <v>80</v>
      </c>
      <c r="EI11" s="32">
        <v>1</v>
      </c>
      <c r="EJ11" s="27"/>
      <c r="EM11" s="32">
        <v>0</v>
      </c>
      <c r="EN11" s="30"/>
      <c r="EQ11" s="32">
        <v>0</v>
      </c>
      <c r="ER11" s="27"/>
      <c r="ES11" s="29">
        <v>109</v>
      </c>
      <c r="ET11" s="25">
        <v>110</v>
      </c>
      <c r="EU11" s="32">
        <v>-1</v>
      </c>
      <c r="EV11" s="30"/>
      <c r="EW11">
        <v>241</v>
      </c>
      <c r="EX11">
        <v>238</v>
      </c>
      <c r="EY11" s="32">
        <v>3</v>
      </c>
      <c r="EZ11" s="30"/>
      <c r="FC11" s="32">
        <v>0</v>
      </c>
      <c r="FD11" s="30"/>
      <c r="FG11" s="32">
        <v>0</v>
      </c>
      <c r="FH11" s="27"/>
      <c r="FI11">
        <v>102</v>
      </c>
      <c r="FJ11">
        <v>100</v>
      </c>
      <c r="FK11">
        <v>88</v>
      </c>
      <c r="FL11">
        <v>89</v>
      </c>
      <c r="FM11" s="32">
        <v>1</v>
      </c>
      <c r="FN11" s="30"/>
      <c r="FO11" s="25">
        <v>129.37100000000001</v>
      </c>
      <c r="FP11" s="25">
        <v>130</v>
      </c>
      <c r="FQ11" s="32">
        <v>-0.62899999999999068</v>
      </c>
      <c r="FR11" s="30"/>
      <c r="FS11" s="25">
        <v>112.304</v>
      </c>
      <c r="FT11" s="25">
        <v>110.68680000000001</v>
      </c>
      <c r="FU11" s="32">
        <v>1.6171999999999971</v>
      </c>
      <c r="FV11" s="30"/>
      <c r="FW11" s="28">
        <v>0</v>
      </c>
      <c r="FX11" s="25">
        <v>0</v>
      </c>
      <c r="FY11" s="32">
        <v>0</v>
      </c>
      <c r="FZ11" s="30"/>
    </row>
    <row r="12" spans="1:182" x14ac:dyDescent="0.25">
      <c r="A12" s="32" t="s">
        <v>111</v>
      </c>
      <c r="B12" s="24">
        <v>1</v>
      </c>
      <c r="C12">
        <v>150</v>
      </c>
      <c r="D12">
        <v>344</v>
      </c>
      <c r="E12">
        <v>344</v>
      </c>
      <c r="H12" s="29">
        <v>8</v>
      </c>
      <c r="I12" s="36">
        <v>7</v>
      </c>
      <c r="J12" s="35">
        <f t="shared" si="3"/>
        <v>1</v>
      </c>
      <c r="K12" s="27"/>
      <c r="L12" s="29">
        <v>333</v>
      </c>
      <c r="M12" s="36">
        <v>330</v>
      </c>
      <c r="N12" s="35">
        <f t="shared" si="4"/>
        <v>3</v>
      </c>
      <c r="O12" s="27"/>
      <c r="P12" s="29">
        <v>199</v>
      </c>
      <c r="Q12" s="36">
        <v>199</v>
      </c>
      <c r="R12" s="35">
        <v>0</v>
      </c>
      <c r="S12" s="27"/>
      <c r="T12" s="36">
        <v>174</v>
      </c>
      <c r="U12">
        <v>172</v>
      </c>
      <c r="V12" s="32">
        <v>2</v>
      </c>
      <c r="W12" s="27"/>
      <c r="X12" s="26"/>
      <c r="AA12" s="32">
        <v>0</v>
      </c>
      <c r="AB12" s="27"/>
      <c r="AC12" s="29">
        <v>150</v>
      </c>
      <c r="AD12">
        <v>150</v>
      </c>
      <c r="AE12">
        <v>251</v>
      </c>
      <c r="AF12">
        <v>250</v>
      </c>
      <c r="AG12" s="32">
        <v>1</v>
      </c>
      <c r="AH12" s="27"/>
      <c r="AI12" s="29">
        <v>214</v>
      </c>
      <c r="AK12">
        <v>216</v>
      </c>
      <c r="AL12" s="32">
        <v>-2</v>
      </c>
      <c r="AM12" s="27"/>
      <c r="AN12">
        <v>269</v>
      </c>
      <c r="AO12" s="32">
        <v>270.55499999999989</v>
      </c>
      <c r="AP12" s="32">
        <v>-1.5549999999998929</v>
      </c>
      <c r="AQ12" s="27"/>
      <c r="AR12" s="29">
        <v>49</v>
      </c>
      <c r="AS12" s="32">
        <v>47.744</v>
      </c>
      <c r="AT12" s="32">
        <v>1.256</v>
      </c>
      <c r="AU12" s="27"/>
      <c r="AV12" s="29">
        <v>52</v>
      </c>
      <c r="AW12" s="32">
        <v>50.623000000000019</v>
      </c>
      <c r="AX12" s="32">
        <v>1.3769999999999809</v>
      </c>
      <c r="AY12" s="27"/>
      <c r="AZ12" s="26"/>
      <c r="BB12" s="32">
        <v>0</v>
      </c>
      <c r="BC12" s="27"/>
      <c r="BD12">
        <v>219</v>
      </c>
      <c r="BE12" s="25">
        <v>219.1028</v>
      </c>
      <c r="BF12" s="32">
        <v>-0.102800000000002</v>
      </c>
      <c r="BG12" s="27"/>
      <c r="BH12">
        <v>244</v>
      </c>
      <c r="BI12">
        <v>241</v>
      </c>
      <c r="BJ12" s="32">
        <v>3</v>
      </c>
      <c r="BK12" s="27"/>
      <c r="BL12" s="29">
        <v>97</v>
      </c>
      <c r="BN12">
        <v>95</v>
      </c>
      <c r="BO12" s="32">
        <v>2</v>
      </c>
      <c r="BP12" s="27"/>
      <c r="BQ12" s="29">
        <v>92</v>
      </c>
      <c r="BS12">
        <v>92</v>
      </c>
      <c r="BT12" s="32">
        <v>0</v>
      </c>
      <c r="BU12" s="27"/>
      <c r="BV12">
        <v>158</v>
      </c>
      <c r="BW12" s="25">
        <v>157.66000000000011</v>
      </c>
      <c r="BX12" s="32">
        <v>0.33999999999988972</v>
      </c>
      <c r="BY12" s="27"/>
      <c r="BZ12" s="26"/>
      <c r="CA12">
        <v>69</v>
      </c>
      <c r="CB12">
        <v>70</v>
      </c>
      <c r="CC12">
        <v>61</v>
      </c>
      <c r="CD12">
        <v>60</v>
      </c>
      <c r="CE12" s="32">
        <v>0</v>
      </c>
      <c r="CF12" s="27"/>
      <c r="CG12">
        <v>97</v>
      </c>
      <c r="CH12" s="25">
        <v>97.200600000000037</v>
      </c>
      <c r="CI12" s="32">
        <v>-0.200600000000037</v>
      </c>
      <c r="CJ12" s="27"/>
      <c r="CK12" s="26"/>
      <c r="CM12">
        <v>182</v>
      </c>
      <c r="CN12">
        <v>181</v>
      </c>
      <c r="CO12" s="32">
        <v>1</v>
      </c>
      <c r="CP12" s="27"/>
      <c r="CQ12">
        <v>69</v>
      </c>
      <c r="CR12">
        <v>70</v>
      </c>
      <c r="CS12">
        <v>102</v>
      </c>
      <c r="CT12">
        <v>100</v>
      </c>
      <c r="CU12" s="32">
        <v>1</v>
      </c>
      <c r="CV12" s="27"/>
      <c r="CW12">
        <v>32</v>
      </c>
      <c r="CX12" s="25">
        <v>30</v>
      </c>
      <c r="CY12" s="32">
        <v>2</v>
      </c>
      <c r="CZ12" s="27"/>
      <c r="DA12" s="29">
        <v>130</v>
      </c>
      <c r="DB12">
        <v>130</v>
      </c>
      <c r="DC12" s="32">
        <v>0</v>
      </c>
      <c r="DD12" s="27"/>
      <c r="DE12" s="29">
        <v>109</v>
      </c>
      <c r="DF12">
        <v>110</v>
      </c>
      <c r="DG12" s="32">
        <v>-1</v>
      </c>
      <c r="DH12" s="27"/>
      <c r="DK12" s="32">
        <v>0</v>
      </c>
      <c r="DL12" s="27"/>
      <c r="DM12" s="29">
        <v>270</v>
      </c>
      <c r="DN12">
        <v>270</v>
      </c>
      <c r="DO12" s="32">
        <v>0</v>
      </c>
      <c r="DP12" s="27"/>
      <c r="DQ12" s="26"/>
      <c r="DS12" s="32">
        <v>0</v>
      </c>
      <c r="DT12" s="27"/>
      <c r="DU12">
        <v>163</v>
      </c>
      <c r="DV12">
        <v>160</v>
      </c>
      <c r="DW12" s="32">
        <v>3</v>
      </c>
      <c r="DX12" s="30"/>
      <c r="DY12">
        <v>85</v>
      </c>
      <c r="DZ12">
        <v>85</v>
      </c>
      <c r="EA12" s="32">
        <v>0</v>
      </c>
      <c r="EB12" s="27"/>
      <c r="EE12" s="32">
        <v>0</v>
      </c>
      <c r="EF12" s="30"/>
      <c r="EI12" s="32">
        <v>0</v>
      </c>
      <c r="EJ12" s="27"/>
      <c r="EM12" s="32">
        <v>0</v>
      </c>
      <c r="EN12" s="30"/>
      <c r="EO12">
        <v>270</v>
      </c>
      <c r="EP12" s="25">
        <v>265.13799999999998</v>
      </c>
      <c r="EQ12" s="32">
        <v>4.8620000000000232</v>
      </c>
      <c r="ER12" s="27"/>
      <c r="ES12" s="29">
        <v>122</v>
      </c>
      <c r="ET12" s="25">
        <v>120</v>
      </c>
      <c r="EU12" s="32">
        <v>2</v>
      </c>
      <c r="EV12" s="30"/>
      <c r="EW12">
        <v>114</v>
      </c>
      <c r="EX12">
        <v>114</v>
      </c>
      <c r="EY12" s="32">
        <v>0</v>
      </c>
      <c r="EZ12" s="30"/>
      <c r="FC12" s="32">
        <v>0</v>
      </c>
      <c r="FD12" s="30"/>
      <c r="FE12">
        <v>300</v>
      </c>
      <c r="FF12">
        <v>300</v>
      </c>
      <c r="FG12" s="32">
        <v>0</v>
      </c>
      <c r="FH12" s="27"/>
      <c r="FI12">
        <v>102</v>
      </c>
      <c r="FJ12">
        <v>100</v>
      </c>
      <c r="FK12">
        <v>82</v>
      </c>
      <c r="FL12">
        <v>80</v>
      </c>
      <c r="FM12" s="32">
        <v>4</v>
      </c>
      <c r="FN12" s="30"/>
      <c r="FO12" s="25">
        <v>121.492</v>
      </c>
      <c r="FP12" s="25">
        <v>120</v>
      </c>
      <c r="FQ12" s="32">
        <v>1.492000000000004</v>
      </c>
      <c r="FR12" s="30"/>
      <c r="FS12" s="25">
        <v>120.499</v>
      </c>
      <c r="FT12" s="25">
        <v>118.935</v>
      </c>
      <c r="FU12" s="32">
        <v>1.563999999999993</v>
      </c>
      <c r="FV12" s="30"/>
      <c r="FW12" s="28">
        <v>12.096</v>
      </c>
      <c r="FX12" s="25">
        <v>10</v>
      </c>
      <c r="FY12" s="32">
        <v>2.0960000000000001</v>
      </c>
      <c r="FZ12" s="30"/>
    </row>
    <row r="13" spans="1:182" x14ac:dyDescent="0.25">
      <c r="A13" s="32" t="s">
        <v>112</v>
      </c>
      <c r="B13" s="24">
        <v>0.25</v>
      </c>
      <c r="D13">
        <v>16</v>
      </c>
      <c r="E13">
        <v>20</v>
      </c>
      <c r="H13" s="29">
        <v>32</v>
      </c>
      <c r="I13" s="36">
        <v>31</v>
      </c>
      <c r="J13" s="35">
        <f t="shared" si="3"/>
        <v>1</v>
      </c>
      <c r="K13" s="27"/>
      <c r="L13" s="29">
        <v>8</v>
      </c>
      <c r="M13" s="36">
        <v>8</v>
      </c>
      <c r="N13" s="35">
        <f t="shared" si="4"/>
        <v>0</v>
      </c>
      <c r="O13" s="27"/>
      <c r="P13" s="29">
        <v>32</v>
      </c>
      <c r="Q13" s="36">
        <v>32</v>
      </c>
      <c r="R13" s="35">
        <v>0</v>
      </c>
      <c r="S13" s="27"/>
      <c r="T13" s="35"/>
      <c r="V13" s="32">
        <v>0</v>
      </c>
      <c r="W13" s="27"/>
      <c r="X13" s="26"/>
      <c r="AA13" s="32">
        <v>0</v>
      </c>
      <c r="AB13" s="27"/>
      <c r="AC13" s="26"/>
      <c r="AE13">
        <v>8</v>
      </c>
      <c r="AF13">
        <v>8</v>
      </c>
      <c r="AG13" s="32">
        <v>0</v>
      </c>
      <c r="AH13" s="27"/>
      <c r="AI13" s="29">
        <v>40</v>
      </c>
      <c r="AK13">
        <v>44</v>
      </c>
      <c r="AL13" s="32">
        <v>-4</v>
      </c>
      <c r="AM13" s="27"/>
      <c r="AP13" s="32">
        <v>0</v>
      </c>
      <c r="AQ13" s="27"/>
      <c r="AR13" s="28"/>
      <c r="AT13" s="32">
        <v>0</v>
      </c>
      <c r="AU13" s="27"/>
      <c r="AV13" s="29">
        <v>40</v>
      </c>
      <c r="AW13" s="32">
        <v>41.4</v>
      </c>
      <c r="AX13" s="32">
        <v>-1.399999999999999</v>
      </c>
      <c r="AY13" s="27"/>
      <c r="AZ13" s="26"/>
      <c r="BB13" s="32">
        <v>0</v>
      </c>
      <c r="BC13" s="27"/>
      <c r="BF13" s="32">
        <v>0</v>
      </c>
      <c r="BG13" s="27"/>
      <c r="BJ13" s="32">
        <v>0</v>
      </c>
      <c r="BK13" s="27"/>
      <c r="BL13" s="26"/>
      <c r="BO13" s="32">
        <v>0</v>
      </c>
      <c r="BP13" s="27"/>
      <c r="BQ13" s="29">
        <v>16</v>
      </c>
      <c r="BS13">
        <v>21</v>
      </c>
      <c r="BT13" s="32">
        <v>-5</v>
      </c>
      <c r="BU13" s="27"/>
      <c r="BV13" s="25"/>
      <c r="BX13" s="32">
        <v>0</v>
      </c>
      <c r="BY13" s="27"/>
      <c r="BZ13" s="26"/>
      <c r="CC13">
        <v>24</v>
      </c>
      <c r="CD13">
        <v>27</v>
      </c>
      <c r="CE13" s="32">
        <v>-3</v>
      </c>
      <c r="CF13" s="27"/>
      <c r="CG13">
        <v>16</v>
      </c>
      <c r="CH13" s="25">
        <v>15</v>
      </c>
      <c r="CI13" s="32">
        <v>1</v>
      </c>
      <c r="CJ13" s="27"/>
      <c r="CK13" s="26"/>
      <c r="CO13" s="32">
        <v>0</v>
      </c>
      <c r="CP13" s="27"/>
      <c r="CU13" s="32">
        <v>0</v>
      </c>
      <c r="CV13" s="27"/>
      <c r="CY13" s="32">
        <v>0</v>
      </c>
      <c r="CZ13" s="27"/>
      <c r="DA13" s="26"/>
      <c r="DC13" s="32">
        <v>0</v>
      </c>
      <c r="DD13" s="27"/>
      <c r="DE13" s="26"/>
      <c r="DG13" s="32">
        <v>0</v>
      </c>
      <c r="DH13" s="27"/>
      <c r="DK13" s="32">
        <v>0</v>
      </c>
      <c r="DL13" s="27"/>
      <c r="DM13" s="29">
        <v>48</v>
      </c>
      <c r="DN13">
        <v>50</v>
      </c>
      <c r="DO13" s="32">
        <v>-2</v>
      </c>
      <c r="DP13" s="27"/>
      <c r="DQ13" s="26"/>
      <c r="DS13" s="32">
        <v>0</v>
      </c>
      <c r="DT13" s="27"/>
      <c r="DW13" s="32">
        <v>0</v>
      </c>
      <c r="DX13" s="30"/>
      <c r="DY13">
        <v>16</v>
      </c>
      <c r="DZ13">
        <v>14</v>
      </c>
      <c r="EA13" s="32">
        <v>2</v>
      </c>
      <c r="EB13" s="27"/>
      <c r="EE13" s="32">
        <v>0</v>
      </c>
      <c r="EF13" s="30"/>
      <c r="EI13" s="32">
        <v>0</v>
      </c>
      <c r="EJ13" s="27"/>
      <c r="EM13" s="32">
        <v>0</v>
      </c>
      <c r="EN13" s="30"/>
      <c r="EQ13" s="32">
        <v>0</v>
      </c>
      <c r="ER13" s="27"/>
      <c r="ES13" s="28"/>
      <c r="EU13" s="32">
        <v>0</v>
      </c>
      <c r="EV13" s="30"/>
      <c r="EY13" s="32">
        <v>0</v>
      </c>
      <c r="EZ13" s="30"/>
      <c r="FC13" s="32">
        <v>0</v>
      </c>
      <c r="FD13" s="30"/>
      <c r="FG13" s="32">
        <v>0</v>
      </c>
      <c r="FH13" s="27"/>
      <c r="FI13">
        <v>32</v>
      </c>
      <c r="FJ13">
        <v>32</v>
      </c>
      <c r="FK13">
        <v>24</v>
      </c>
      <c r="FL13">
        <v>28</v>
      </c>
      <c r="FM13" s="32">
        <v>-4</v>
      </c>
      <c r="FN13" s="30"/>
      <c r="FO13" s="25">
        <v>48</v>
      </c>
      <c r="FP13" s="25">
        <v>50</v>
      </c>
      <c r="FQ13" s="32">
        <v>-2</v>
      </c>
      <c r="FR13" s="30"/>
      <c r="FS13" s="25">
        <v>48</v>
      </c>
      <c r="FT13" s="25">
        <v>51.6</v>
      </c>
      <c r="FU13" s="32">
        <v>-3.600000000000001</v>
      </c>
      <c r="FV13" s="30"/>
      <c r="FW13" s="28">
        <v>0</v>
      </c>
      <c r="FX13" s="25">
        <v>0</v>
      </c>
      <c r="FY13" s="32">
        <v>0</v>
      </c>
      <c r="FZ13" s="30"/>
    </row>
    <row r="14" spans="1:182" x14ac:dyDescent="0.25">
      <c r="A14" s="32" t="s">
        <v>113</v>
      </c>
      <c r="B14" s="24">
        <v>0.15</v>
      </c>
      <c r="H14" s="26"/>
      <c r="I14" s="35"/>
      <c r="J14" s="35">
        <f t="shared" si="3"/>
        <v>0</v>
      </c>
      <c r="K14" s="27"/>
      <c r="L14" s="26"/>
      <c r="M14" s="35"/>
      <c r="N14" s="35">
        <f t="shared" si="4"/>
        <v>0</v>
      </c>
      <c r="O14" s="27"/>
      <c r="P14" s="26"/>
      <c r="Q14" s="35"/>
      <c r="R14" s="35">
        <v>0</v>
      </c>
      <c r="S14" s="27"/>
      <c r="T14" s="35"/>
      <c r="V14" s="32">
        <v>0</v>
      </c>
      <c r="W14" s="27"/>
      <c r="X14" s="26"/>
      <c r="AA14" s="32">
        <v>0</v>
      </c>
      <c r="AB14" s="27"/>
      <c r="AC14" s="26"/>
      <c r="AG14" s="32">
        <v>0</v>
      </c>
      <c r="AH14" s="27"/>
      <c r="AI14" s="26"/>
      <c r="AL14" s="32">
        <v>0</v>
      </c>
      <c r="AM14" s="27"/>
      <c r="AP14" s="32">
        <v>0</v>
      </c>
      <c r="AQ14" s="27"/>
      <c r="AR14" s="28"/>
      <c r="AT14" s="32">
        <v>0</v>
      </c>
      <c r="AU14" s="27"/>
      <c r="AV14" s="26"/>
      <c r="AX14" s="32">
        <v>0</v>
      </c>
      <c r="AY14" s="27"/>
      <c r="AZ14" s="26"/>
      <c r="BB14" s="32">
        <v>0</v>
      </c>
      <c r="BC14" s="27"/>
      <c r="BF14" s="32">
        <v>0</v>
      </c>
      <c r="BG14" s="27"/>
      <c r="BJ14" s="32">
        <v>0</v>
      </c>
      <c r="BK14" s="27"/>
      <c r="BL14" s="26"/>
      <c r="BO14" s="32">
        <v>0</v>
      </c>
      <c r="BP14" s="27"/>
      <c r="BQ14" s="26"/>
      <c r="BT14" s="32">
        <v>0</v>
      </c>
      <c r="BU14" s="27"/>
      <c r="BV14" s="25"/>
      <c r="BX14" s="32">
        <v>0</v>
      </c>
      <c r="BY14" s="27"/>
      <c r="BZ14" s="26"/>
      <c r="CE14" s="32">
        <v>0</v>
      </c>
      <c r="CF14" s="27"/>
      <c r="CI14" s="32">
        <v>0</v>
      </c>
      <c r="CJ14" s="27"/>
      <c r="CK14" s="26"/>
      <c r="CO14" s="32">
        <v>0</v>
      </c>
      <c r="CP14" s="27"/>
      <c r="CU14" s="32">
        <v>0</v>
      </c>
      <c r="CV14" s="27"/>
      <c r="CY14" s="32">
        <v>0</v>
      </c>
      <c r="CZ14" s="27"/>
      <c r="DA14" s="26"/>
      <c r="DC14" s="32">
        <v>0</v>
      </c>
      <c r="DD14" s="27"/>
      <c r="DE14" s="26"/>
      <c r="DG14" s="32">
        <v>0</v>
      </c>
      <c r="DH14" s="27"/>
      <c r="DK14" s="32">
        <v>0</v>
      </c>
      <c r="DL14" s="27"/>
      <c r="DM14" s="26"/>
      <c r="DO14" s="32">
        <v>0</v>
      </c>
      <c r="DP14" s="27"/>
      <c r="DQ14" s="26"/>
      <c r="DS14" s="32">
        <v>0</v>
      </c>
      <c r="DT14" s="27"/>
      <c r="DW14" s="32">
        <v>0</v>
      </c>
      <c r="DX14" s="30"/>
      <c r="EA14" s="32">
        <v>0</v>
      </c>
      <c r="EB14" s="27"/>
      <c r="EE14" s="32">
        <v>0</v>
      </c>
      <c r="EF14" s="30"/>
      <c r="EI14" s="32">
        <v>0</v>
      </c>
      <c r="EJ14" s="27"/>
      <c r="EM14" s="32">
        <v>0</v>
      </c>
      <c r="EN14" s="30"/>
      <c r="EQ14" s="32">
        <v>0</v>
      </c>
      <c r="ER14" s="27"/>
      <c r="ES14" s="28"/>
      <c r="EU14" s="32">
        <v>0</v>
      </c>
      <c r="EV14" s="30"/>
      <c r="EY14" s="32">
        <v>0</v>
      </c>
      <c r="EZ14" s="30"/>
      <c r="FC14" s="32">
        <v>0</v>
      </c>
      <c r="FD14" s="30"/>
      <c r="FG14" s="32">
        <v>0</v>
      </c>
      <c r="FH14" s="27"/>
      <c r="FI14" s="24"/>
      <c r="FK14" s="24"/>
      <c r="FM14" s="32">
        <v>0</v>
      </c>
      <c r="FN14" s="30"/>
      <c r="FO14" s="25">
        <v>0</v>
      </c>
      <c r="FP14" s="25">
        <v>0</v>
      </c>
      <c r="FQ14" s="32">
        <v>0</v>
      </c>
      <c r="FR14" s="30"/>
      <c r="FS14" s="25">
        <v>0</v>
      </c>
      <c r="FT14" s="25">
        <v>0</v>
      </c>
      <c r="FU14" s="32">
        <v>0</v>
      </c>
      <c r="FV14" s="30"/>
      <c r="FW14" s="28">
        <v>0</v>
      </c>
      <c r="FX14" s="25">
        <v>0</v>
      </c>
      <c r="FY14" s="32">
        <v>0</v>
      </c>
      <c r="FZ14" s="30"/>
    </row>
    <row r="15" spans="1:182" x14ac:dyDescent="0.25">
      <c r="A15" s="32" t="s">
        <v>114</v>
      </c>
      <c r="B15" s="24">
        <v>0.15</v>
      </c>
      <c r="H15" s="26"/>
      <c r="I15" s="35"/>
      <c r="J15" s="35">
        <f t="shared" si="3"/>
        <v>0</v>
      </c>
      <c r="K15" s="27"/>
      <c r="L15" s="26"/>
      <c r="M15" s="35"/>
      <c r="N15" s="35">
        <f t="shared" si="4"/>
        <v>0</v>
      </c>
      <c r="O15" s="27"/>
      <c r="P15" s="26"/>
      <c r="Q15" s="35"/>
      <c r="R15" s="35">
        <v>0</v>
      </c>
      <c r="S15" s="27"/>
      <c r="T15" s="35"/>
      <c r="V15" s="32">
        <v>0</v>
      </c>
      <c r="W15" s="27"/>
      <c r="X15" s="26"/>
      <c r="AA15" s="32">
        <v>0</v>
      </c>
      <c r="AB15" s="27"/>
      <c r="AC15" s="26"/>
      <c r="AG15" s="32">
        <v>0</v>
      </c>
      <c r="AH15" s="27"/>
      <c r="AI15" s="26"/>
      <c r="AL15" s="32">
        <v>0</v>
      </c>
      <c r="AM15" s="27"/>
      <c r="AP15" s="32">
        <v>0</v>
      </c>
      <c r="AQ15" s="27"/>
      <c r="AR15" s="28"/>
      <c r="AT15" s="32">
        <v>0</v>
      </c>
      <c r="AU15" s="27"/>
      <c r="AV15" s="26"/>
      <c r="AX15" s="32">
        <v>0</v>
      </c>
      <c r="AY15" s="27"/>
      <c r="AZ15" s="26"/>
      <c r="BB15" s="32">
        <v>0</v>
      </c>
      <c r="BC15" s="27"/>
      <c r="BF15" s="32">
        <v>0</v>
      </c>
      <c r="BG15" s="27"/>
      <c r="BJ15" s="32">
        <v>0</v>
      </c>
      <c r="BK15" s="27"/>
      <c r="BL15" s="26"/>
      <c r="BO15" s="32">
        <v>0</v>
      </c>
      <c r="BP15" s="27"/>
      <c r="BQ15" s="26"/>
      <c r="BT15" s="32">
        <v>0</v>
      </c>
      <c r="BU15" s="27"/>
      <c r="BV15" s="25"/>
      <c r="BX15" s="32">
        <v>0</v>
      </c>
      <c r="BY15" s="27"/>
      <c r="BZ15" s="26"/>
      <c r="CE15" s="32">
        <v>0</v>
      </c>
      <c r="CF15" s="27"/>
      <c r="CI15" s="32">
        <v>0</v>
      </c>
      <c r="CJ15" s="27"/>
      <c r="CK15" s="26"/>
      <c r="CO15" s="32">
        <v>0</v>
      </c>
      <c r="CP15" s="27"/>
      <c r="CU15" s="32">
        <v>0</v>
      </c>
      <c r="CV15" s="27"/>
      <c r="CY15" s="32">
        <v>0</v>
      </c>
      <c r="CZ15" s="27"/>
      <c r="DA15" s="26"/>
      <c r="DC15" s="32">
        <v>0</v>
      </c>
      <c r="DD15" s="27"/>
      <c r="DE15" s="26"/>
      <c r="DG15" s="32">
        <v>0</v>
      </c>
      <c r="DH15" s="27"/>
      <c r="DK15" s="32">
        <v>0</v>
      </c>
      <c r="DL15" s="27"/>
      <c r="DM15" s="26"/>
      <c r="DO15" s="32">
        <v>0</v>
      </c>
      <c r="DP15" s="27"/>
      <c r="DQ15" s="26"/>
      <c r="DS15" s="32">
        <v>0</v>
      </c>
      <c r="DT15" s="27"/>
      <c r="DW15" s="32">
        <v>0</v>
      </c>
      <c r="DX15" s="30"/>
      <c r="EA15" s="32">
        <v>0</v>
      </c>
      <c r="EB15" s="27"/>
      <c r="EE15" s="32">
        <v>0</v>
      </c>
      <c r="EF15" s="30"/>
      <c r="EI15" s="32">
        <v>0</v>
      </c>
      <c r="EJ15" s="27"/>
      <c r="EM15" s="32">
        <v>0</v>
      </c>
      <c r="EN15" s="30"/>
      <c r="EQ15" s="32">
        <v>0</v>
      </c>
      <c r="ER15" s="27"/>
      <c r="ES15" s="28"/>
      <c r="EU15" s="32">
        <v>0</v>
      </c>
      <c r="EV15" s="30"/>
      <c r="EY15" s="32">
        <v>0</v>
      </c>
      <c r="EZ15" s="30"/>
      <c r="FC15" s="32">
        <v>0</v>
      </c>
      <c r="FD15" s="30"/>
      <c r="FG15" s="32">
        <v>0</v>
      </c>
      <c r="FH15" s="27"/>
      <c r="FI15" s="24"/>
      <c r="FK15" s="24"/>
      <c r="FM15" s="32">
        <v>0</v>
      </c>
      <c r="FN15" s="30"/>
      <c r="FO15" s="25">
        <v>0</v>
      </c>
      <c r="FP15" s="25">
        <v>0</v>
      </c>
      <c r="FQ15" s="32">
        <v>0</v>
      </c>
      <c r="FR15" s="30"/>
      <c r="FS15" s="25">
        <v>0</v>
      </c>
      <c r="FT15" s="25">
        <v>0</v>
      </c>
      <c r="FU15" s="32">
        <v>0</v>
      </c>
      <c r="FV15" s="30"/>
      <c r="FW15" s="28">
        <v>0</v>
      </c>
      <c r="FX15" s="25">
        <v>0</v>
      </c>
      <c r="FY15" s="32">
        <v>0</v>
      </c>
      <c r="FZ15" s="30"/>
    </row>
    <row r="16" spans="1:182" x14ac:dyDescent="0.25">
      <c r="A16" s="32" t="s">
        <v>115</v>
      </c>
      <c r="B16" s="24">
        <v>0.15</v>
      </c>
      <c r="H16" s="26"/>
      <c r="I16" s="35"/>
      <c r="J16" s="35">
        <f t="shared" si="3"/>
        <v>0</v>
      </c>
      <c r="K16" s="27"/>
      <c r="L16" s="26"/>
      <c r="M16" s="35"/>
      <c r="N16" s="35">
        <f t="shared" si="4"/>
        <v>0</v>
      </c>
      <c r="O16" s="27"/>
      <c r="P16" s="26"/>
      <c r="Q16" s="35"/>
      <c r="R16" s="35">
        <v>0</v>
      </c>
      <c r="S16" s="27"/>
      <c r="T16" s="35"/>
      <c r="V16" s="32">
        <v>0</v>
      </c>
      <c r="W16" s="27"/>
      <c r="X16" s="26"/>
      <c r="AA16" s="32">
        <v>0</v>
      </c>
      <c r="AB16" s="27"/>
      <c r="AC16" s="26"/>
      <c r="AG16" s="32">
        <v>0</v>
      </c>
      <c r="AH16" s="27"/>
      <c r="AI16" s="26"/>
      <c r="AL16" s="32">
        <v>0</v>
      </c>
      <c r="AM16" s="27"/>
      <c r="AP16" s="32">
        <v>0</v>
      </c>
      <c r="AQ16" s="27"/>
      <c r="AR16" s="28"/>
      <c r="AT16" s="32">
        <v>0</v>
      </c>
      <c r="AU16" s="27"/>
      <c r="AV16" s="26"/>
      <c r="AX16" s="32">
        <v>0</v>
      </c>
      <c r="AY16" s="27"/>
      <c r="AZ16" s="26"/>
      <c r="BB16" s="32">
        <v>0</v>
      </c>
      <c r="BC16" s="27"/>
      <c r="BF16" s="32">
        <v>0</v>
      </c>
      <c r="BG16" s="27"/>
      <c r="BJ16" s="32">
        <v>0</v>
      </c>
      <c r="BK16" s="27"/>
      <c r="BL16" s="26"/>
      <c r="BO16" s="32">
        <v>0</v>
      </c>
      <c r="BP16" s="27"/>
      <c r="BQ16" s="26"/>
      <c r="BT16" s="32">
        <v>0</v>
      </c>
      <c r="BU16" s="27"/>
      <c r="BV16" s="25"/>
      <c r="BX16" s="32">
        <v>0</v>
      </c>
      <c r="BY16" s="27"/>
      <c r="BZ16" s="26"/>
      <c r="CE16" s="32">
        <v>0</v>
      </c>
      <c r="CF16" s="27"/>
      <c r="CI16" s="32">
        <v>0</v>
      </c>
      <c r="CJ16" s="27"/>
      <c r="CK16" s="26"/>
      <c r="CO16" s="32">
        <v>0</v>
      </c>
      <c r="CP16" s="27"/>
      <c r="CU16" s="32">
        <v>0</v>
      </c>
      <c r="CV16" s="27"/>
      <c r="CY16" s="32">
        <v>0</v>
      </c>
      <c r="CZ16" s="27"/>
      <c r="DA16" s="26"/>
      <c r="DC16" s="32">
        <v>0</v>
      </c>
      <c r="DD16" s="27"/>
      <c r="DE16" s="26"/>
      <c r="DG16" s="32">
        <v>0</v>
      </c>
      <c r="DH16" s="27"/>
      <c r="DK16" s="32">
        <v>0</v>
      </c>
      <c r="DL16" s="27"/>
      <c r="DM16" s="26"/>
      <c r="DO16" s="32">
        <v>0</v>
      </c>
      <c r="DP16" s="27"/>
      <c r="DQ16" s="26"/>
      <c r="DS16" s="32">
        <v>0</v>
      </c>
      <c r="DT16" s="27"/>
      <c r="DW16" s="32">
        <v>0</v>
      </c>
      <c r="DX16" s="30"/>
      <c r="EA16" s="32">
        <v>0</v>
      </c>
      <c r="EB16" s="27"/>
      <c r="EE16" s="32">
        <v>0</v>
      </c>
      <c r="EF16" s="30"/>
      <c r="EI16" s="32">
        <v>0</v>
      </c>
      <c r="EJ16" s="27"/>
      <c r="EM16" s="32">
        <v>0</v>
      </c>
      <c r="EN16" s="30"/>
      <c r="EQ16" s="32">
        <v>0</v>
      </c>
      <c r="ER16" s="27"/>
      <c r="ES16" s="28"/>
      <c r="EU16" s="32">
        <v>0</v>
      </c>
      <c r="EV16" s="30"/>
      <c r="EY16" s="32">
        <v>0</v>
      </c>
      <c r="EZ16" s="30"/>
      <c r="FC16" s="32">
        <v>0</v>
      </c>
      <c r="FD16" s="30"/>
      <c r="FG16" s="32">
        <v>0</v>
      </c>
      <c r="FH16" s="27"/>
      <c r="FI16" s="24"/>
      <c r="FK16" s="24"/>
      <c r="FM16" s="32">
        <v>0</v>
      </c>
      <c r="FN16" s="30"/>
      <c r="FO16" s="25">
        <v>0</v>
      </c>
      <c r="FP16" s="25">
        <v>0</v>
      </c>
      <c r="FQ16" s="32">
        <v>0</v>
      </c>
      <c r="FR16" s="30"/>
      <c r="FS16" s="25">
        <v>0</v>
      </c>
      <c r="FT16" s="25">
        <v>0</v>
      </c>
      <c r="FU16" s="32">
        <v>0</v>
      </c>
      <c r="FV16" s="30"/>
      <c r="FW16" s="28">
        <v>0</v>
      </c>
      <c r="FX16" s="25">
        <v>0</v>
      </c>
      <c r="FY16" s="32">
        <v>0</v>
      </c>
      <c r="FZ16" s="30"/>
    </row>
    <row r="17" spans="1:182" x14ac:dyDescent="0.25">
      <c r="A17" s="32" t="s">
        <v>116</v>
      </c>
      <c r="B17" s="24">
        <v>1</v>
      </c>
      <c r="H17" s="26"/>
      <c r="I17" s="35"/>
      <c r="J17" s="35">
        <f t="shared" si="3"/>
        <v>0</v>
      </c>
      <c r="K17" s="27"/>
      <c r="L17" s="26"/>
      <c r="M17" s="35"/>
      <c r="N17" s="35">
        <f t="shared" si="4"/>
        <v>0</v>
      </c>
      <c r="O17" s="27"/>
      <c r="P17" s="26"/>
      <c r="Q17" s="35"/>
      <c r="R17" s="35">
        <v>0</v>
      </c>
      <c r="S17" s="27"/>
      <c r="T17" s="35"/>
      <c r="V17" s="32">
        <v>0</v>
      </c>
      <c r="W17" s="27"/>
      <c r="X17" s="26"/>
      <c r="AA17" s="32">
        <v>0</v>
      </c>
      <c r="AB17" s="27"/>
      <c r="AC17" s="26"/>
      <c r="AG17" s="32">
        <v>0</v>
      </c>
      <c r="AH17" s="27"/>
      <c r="AI17" s="26"/>
      <c r="AL17" s="32">
        <v>0</v>
      </c>
      <c r="AM17" s="27"/>
      <c r="AP17" s="32">
        <v>0</v>
      </c>
      <c r="AQ17" s="27"/>
      <c r="AR17" s="28"/>
      <c r="AT17" s="32">
        <v>0</v>
      </c>
      <c r="AU17" s="27"/>
      <c r="AV17" s="26"/>
      <c r="AX17" s="32">
        <v>0</v>
      </c>
      <c r="AY17" s="27"/>
      <c r="AZ17" s="26"/>
      <c r="BB17" s="32">
        <v>0</v>
      </c>
      <c r="BC17" s="27"/>
      <c r="BF17" s="32">
        <v>0</v>
      </c>
      <c r="BG17" s="27"/>
      <c r="BJ17" s="32">
        <v>0</v>
      </c>
      <c r="BK17" s="27"/>
      <c r="BL17" s="26"/>
      <c r="BO17" s="32">
        <v>0</v>
      </c>
      <c r="BP17" s="27"/>
      <c r="BQ17" s="26"/>
      <c r="BT17" s="32">
        <v>0</v>
      </c>
      <c r="BU17" s="27"/>
      <c r="BV17" s="25"/>
      <c r="BX17" s="32">
        <v>0</v>
      </c>
      <c r="BY17" s="27"/>
      <c r="BZ17" s="26"/>
      <c r="CE17" s="32">
        <v>0</v>
      </c>
      <c r="CF17" s="27"/>
      <c r="CI17" s="32">
        <v>0</v>
      </c>
      <c r="CJ17" s="27"/>
      <c r="CK17" s="26"/>
      <c r="CO17" s="32">
        <v>0</v>
      </c>
      <c r="CP17" s="27"/>
      <c r="CU17" s="32">
        <v>0</v>
      </c>
      <c r="CV17" s="27"/>
      <c r="CY17" s="32">
        <v>0</v>
      </c>
      <c r="CZ17" s="27"/>
      <c r="DA17" s="26"/>
      <c r="DC17" s="32">
        <v>0</v>
      </c>
      <c r="DD17" s="27"/>
      <c r="DE17" s="26"/>
      <c r="DG17" s="32">
        <v>0</v>
      </c>
      <c r="DH17" s="27"/>
      <c r="DK17" s="32">
        <v>0</v>
      </c>
      <c r="DL17" s="27"/>
      <c r="DM17" s="26"/>
      <c r="DO17" s="32">
        <v>0</v>
      </c>
      <c r="DP17" s="27"/>
      <c r="DQ17" s="26"/>
      <c r="DS17" s="32">
        <v>0</v>
      </c>
      <c r="DT17" s="27"/>
      <c r="DW17" s="32">
        <v>0</v>
      </c>
      <c r="DX17" s="30"/>
      <c r="EA17" s="32">
        <v>0</v>
      </c>
      <c r="EB17" s="27"/>
      <c r="EE17" s="32">
        <v>0</v>
      </c>
      <c r="EF17" s="30"/>
      <c r="EI17" s="32">
        <v>0</v>
      </c>
      <c r="EJ17" s="27"/>
      <c r="EM17" s="32">
        <v>0</v>
      </c>
      <c r="EN17" s="30"/>
      <c r="EQ17" s="32">
        <v>0</v>
      </c>
      <c r="ER17" s="27"/>
      <c r="ES17" s="28"/>
      <c r="EU17" s="32">
        <v>0</v>
      </c>
      <c r="EV17" s="30"/>
      <c r="EY17" s="32">
        <v>0</v>
      </c>
      <c r="EZ17" s="30"/>
      <c r="FC17" s="32">
        <v>0</v>
      </c>
      <c r="FD17" s="30"/>
      <c r="FG17" s="32">
        <v>0</v>
      </c>
      <c r="FH17" s="27"/>
      <c r="FI17" s="24"/>
      <c r="FK17" s="24"/>
      <c r="FM17" s="32">
        <v>0</v>
      </c>
      <c r="FN17" s="30"/>
      <c r="FO17" s="25">
        <v>0</v>
      </c>
      <c r="FP17" s="25">
        <v>0</v>
      </c>
      <c r="FQ17" s="32">
        <v>0</v>
      </c>
      <c r="FR17" s="30"/>
      <c r="FS17" s="25">
        <v>0</v>
      </c>
      <c r="FT17" s="25">
        <v>0</v>
      </c>
      <c r="FU17" s="32">
        <v>0</v>
      </c>
      <c r="FV17" s="30"/>
      <c r="FW17" s="28">
        <v>0</v>
      </c>
      <c r="FX17" s="25">
        <v>0</v>
      </c>
      <c r="FY17" s="32">
        <v>0</v>
      </c>
      <c r="FZ17" s="30"/>
    </row>
    <row r="18" spans="1:182" x14ac:dyDescent="0.25">
      <c r="A18" s="32" t="s">
        <v>117</v>
      </c>
      <c r="B18" s="24">
        <v>1</v>
      </c>
      <c r="H18" s="26"/>
      <c r="I18" s="35"/>
      <c r="J18" s="35">
        <f t="shared" si="3"/>
        <v>0</v>
      </c>
      <c r="K18" s="27"/>
      <c r="L18" s="26"/>
      <c r="M18" s="35"/>
      <c r="N18" s="35">
        <f t="shared" si="4"/>
        <v>0</v>
      </c>
      <c r="O18" s="27"/>
      <c r="P18" s="26"/>
      <c r="Q18" s="35"/>
      <c r="R18" s="35">
        <v>0</v>
      </c>
      <c r="S18" s="27"/>
      <c r="T18" s="35"/>
      <c r="V18" s="32">
        <v>0</v>
      </c>
      <c r="W18" s="27"/>
      <c r="X18" s="26"/>
      <c r="AA18" s="32">
        <v>0</v>
      </c>
      <c r="AB18" s="27"/>
      <c r="AC18" s="26"/>
      <c r="AG18" s="32">
        <v>0</v>
      </c>
      <c r="AH18" s="27"/>
      <c r="AI18" s="26"/>
      <c r="AL18" s="32">
        <v>0</v>
      </c>
      <c r="AM18" s="27"/>
      <c r="AP18" s="32">
        <v>0</v>
      </c>
      <c r="AQ18" s="27"/>
      <c r="AR18" s="28"/>
      <c r="AT18" s="32">
        <v>0</v>
      </c>
      <c r="AU18" s="27"/>
      <c r="AV18" s="26"/>
      <c r="AX18" s="32">
        <v>0</v>
      </c>
      <c r="AY18" s="27"/>
      <c r="AZ18" s="26"/>
      <c r="BB18" s="32">
        <v>0</v>
      </c>
      <c r="BC18" s="27"/>
      <c r="BF18" s="32">
        <v>0</v>
      </c>
      <c r="BG18" s="27"/>
      <c r="BJ18" s="32">
        <v>0</v>
      </c>
      <c r="BK18" s="27"/>
      <c r="BL18" s="26"/>
      <c r="BO18" s="32">
        <v>0</v>
      </c>
      <c r="BP18" s="27"/>
      <c r="BQ18" s="26"/>
      <c r="BT18" s="32">
        <v>0</v>
      </c>
      <c r="BU18" s="27"/>
      <c r="BV18" s="25"/>
      <c r="BX18" s="32">
        <v>0</v>
      </c>
      <c r="BY18" s="27"/>
      <c r="BZ18" s="26"/>
      <c r="CE18" s="32">
        <v>0</v>
      </c>
      <c r="CF18" s="27"/>
      <c r="CI18" s="32">
        <v>0</v>
      </c>
      <c r="CJ18" s="27"/>
      <c r="CK18" s="26"/>
      <c r="CO18" s="32">
        <v>0</v>
      </c>
      <c r="CP18" s="27"/>
      <c r="CU18" s="32">
        <v>0</v>
      </c>
      <c r="CV18" s="27"/>
      <c r="CY18" s="32">
        <v>0</v>
      </c>
      <c r="CZ18" s="27"/>
      <c r="DA18" s="26"/>
      <c r="DC18" s="32">
        <v>0</v>
      </c>
      <c r="DD18" s="27"/>
      <c r="DE18" s="26"/>
      <c r="DG18" s="32">
        <v>0</v>
      </c>
      <c r="DH18" s="27"/>
      <c r="DK18" s="32">
        <v>0</v>
      </c>
      <c r="DL18" s="27"/>
      <c r="DM18" s="26"/>
      <c r="DO18" s="32">
        <v>0</v>
      </c>
      <c r="DP18" s="27"/>
      <c r="DQ18" s="26"/>
      <c r="DS18" s="32">
        <v>0</v>
      </c>
      <c r="DT18" s="27"/>
      <c r="DW18" s="32">
        <v>0</v>
      </c>
      <c r="DX18" s="30"/>
      <c r="EA18" s="32">
        <v>0</v>
      </c>
      <c r="EB18" s="27"/>
      <c r="EE18" s="32">
        <v>0</v>
      </c>
      <c r="EF18" s="30"/>
      <c r="EI18" s="32">
        <v>0</v>
      </c>
      <c r="EJ18" s="27"/>
      <c r="EM18" s="32">
        <v>0</v>
      </c>
      <c r="EN18" s="30"/>
      <c r="EQ18" s="32">
        <v>0</v>
      </c>
      <c r="ER18" s="27"/>
      <c r="ES18" s="28"/>
      <c r="EU18" s="32">
        <v>0</v>
      </c>
      <c r="EV18" s="30"/>
      <c r="EY18" s="32">
        <v>0</v>
      </c>
      <c r="EZ18" s="30"/>
      <c r="FC18" s="32">
        <v>0</v>
      </c>
      <c r="FD18" s="30"/>
      <c r="FG18" s="32">
        <v>0</v>
      </c>
      <c r="FH18" s="27"/>
      <c r="FI18" s="24"/>
      <c r="FK18" s="24"/>
      <c r="FM18" s="32">
        <v>0</v>
      </c>
      <c r="FN18" s="30"/>
      <c r="FO18" s="25">
        <v>0</v>
      </c>
      <c r="FP18" s="25">
        <v>0</v>
      </c>
      <c r="FQ18" s="32">
        <v>0</v>
      </c>
      <c r="FR18" s="30"/>
      <c r="FS18" s="25">
        <v>0</v>
      </c>
      <c r="FT18" s="25">
        <v>0</v>
      </c>
      <c r="FU18" s="32">
        <v>0</v>
      </c>
      <c r="FV18" s="30"/>
      <c r="FW18" s="28">
        <v>0</v>
      </c>
      <c r="FX18" s="25">
        <v>0</v>
      </c>
      <c r="FY18" s="32">
        <v>0</v>
      </c>
      <c r="FZ18" s="30"/>
    </row>
    <row r="19" spans="1:182" x14ac:dyDescent="0.25">
      <c r="A19" s="32" t="s">
        <v>118</v>
      </c>
      <c r="B19" s="24">
        <v>1</v>
      </c>
      <c r="H19" s="26"/>
      <c r="I19" s="35"/>
      <c r="J19" s="35">
        <f t="shared" si="3"/>
        <v>0</v>
      </c>
      <c r="K19" s="27"/>
      <c r="L19" s="26"/>
      <c r="M19" s="35"/>
      <c r="N19" s="35">
        <f t="shared" si="4"/>
        <v>0</v>
      </c>
      <c r="O19" s="27"/>
      <c r="P19" s="26"/>
      <c r="Q19" s="35"/>
      <c r="R19" s="35">
        <v>0</v>
      </c>
      <c r="S19" s="27"/>
      <c r="T19" s="35"/>
      <c r="V19" s="32">
        <v>0</v>
      </c>
      <c r="W19" s="27"/>
      <c r="X19" s="26"/>
      <c r="AA19" s="32">
        <v>0</v>
      </c>
      <c r="AB19" s="27"/>
      <c r="AC19" s="26"/>
      <c r="AG19" s="32">
        <v>0</v>
      </c>
      <c r="AH19" s="27"/>
      <c r="AI19" s="26"/>
      <c r="AL19" s="32">
        <v>0</v>
      </c>
      <c r="AM19" s="27"/>
      <c r="AP19" s="32">
        <v>0</v>
      </c>
      <c r="AQ19" s="27"/>
      <c r="AR19" s="28"/>
      <c r="AT19" s="32">
        <v>0</v>
      </c>
      <c r="AU19" s="27"/>
      <c r="AV19" s="26"/>
      <c r="AX19" s="32">
        <v>0</v>
      </c>
      <c r="AY19" s="27"/>
      <c r="AZ19" s="26"/>
      <c r="BB19" s="32">
        <v>0</v>
      </c>
      <c r="BC19" s="27"/>
      <c r="BF19" s="32">
        <v>0</v>
      </c>
      <c r="BG19" s="27"/>
      <c r="BJ19" s="32">
        <v>0</v>
      </c>
      <c r="BK19" s="27"/>
      <c r="BL19" s="26"/>
      <c r="BO19" s="32">
        <v>0</v>
      </c>
      <c r="BP19" s="27"/>
      <c r="BQ19" s="26"/>
      <c r="BT19" s="32">
        <v>0</v>
      </c>
      <c r="BU19" s="27"/>
      <c r="BV19" s="25"/>
      <c r="BX19" s="32">
        <v>0</v>
      </c>
      <c r="BY19" s="27"/>
      <c r="BZ19" s="26"/>
      <c r="CE19" s="32">
        <v>0</v>
      </c>
      <c r="CF19" s="27"/>
      <c r="CI19" s="32">
        <v>0</v>
      </c>
      <c r="CJ19" s="27"/>
      <c r="CK19" s="26"/>
      <c r="CO19" s="32">
        <v>0</v>
      </c>
      <c r="CP19" s="27"/>
      <c r="CU19" s="32">
        <v>0</v>
      </c>
      <c r="CV19" s="27"/>
      <c r="CY19" s="32">
        <v>0</v>
      </c>
      <c r="CZ19" s="27"/>
      <c r="DA19" s="26"/>
      <c r="DC19" s="32">
        <v>0</v>
      </c>
      <c r="DD19" s="27"/>
      <c r="DE19" s="26"/>
      <c r="DG19" s="32">
        <v>0</v>
      </c>
      <c r="DH19" s="27"/>
      <c r="DK19" s="32">
        <v>0</v>
      </c>
      <c r="DL19" s="27"/>
      <c r="DM19" s="26"/>
      <c r="DO19" s="32">
        <v>0</v>
      </c>
      <c r="DP19" s="27"/>
      <c r="DQ19" s="26"/>
      <c r="DS19" s="32">
        <v>0</v>
      </c>
      <c r="DT19" s="27"/>
      <c r="DW19" s="32">
        <v>0</v>
      </c>
      <c r="DX19" s="30"/>
      <c r="EA19" s="32">
        <v>0</v>
      </c>
      <c r="EB19" s="27"/>
      <c r="EE19" s="32">
        <v>0</v>
      </c>
      <c r="EF19" s="30"/>
      <c r="EI19" s="32">
        <v>0</v>
      </c>
      <c r="EJ19" s="27"/>
      <c r="EM19" s="32">
        <v>0</v>
      </c>
      <c r="EN19" s="30"/>
      <c r="EQ19" s="32">
        <v>0</v>
      </c>
      <c r="ER19" s="27"/>
      <c r="ES19" s="28"/>
      <c r="EU19" s="32">
        <v>0</v>
      </c>
      <c r="EV19" s="30"/>
      <c r="EY19" s="32">
        <v>0</v>
      </c>
      <c r="EZ19" s="30"/>
      <c r="FC19" s="32">
        <v>0</v>
      </c>
      <c r="FD19" s="30"/>
      <c r="FG19" s="32">
        <v>0</v>
      </c>
      <c r="FH19" s="27"/>
      <c r="FI19" s="24"/>
      <c r="FK19" s="24"/>
      <c r="FM19" s="32">
        <v>0</v>
      </c>
      <c r="FN19" s="30"/>
      <c r="FO19" s="25">
        <v>0</v>
      </c>
      <c r="FP19" s="25">
        <v>0</v>
      </c>
      <c r="FQ19" s="32">
        <v>0</v>
      </c>
      <c r="FR19" s="30"/>
      <c r="FS19" s="25">
        <v>0</v>
      </c>
      <c r="FT19" s="25">
        <v>0</v>
      </c>
      <c r="FU19" s="32">
        <v>0</v>
      </c>
      <c r="FV19" s="30"/>
      <c r="FW19" s="28">
        <v>0</v>
      </c>
      <c r="FX19" s="25">
        <v>0</v>
      </c>
      <c r="FY19" s="32">
        <v>0</v>
      </c>
      <c r="FZ19" s="30"/>
    </row>
    <row r="20" spans="1:182" x14ac:dyDescent="0.25">
      <c r="A20" s="32" t="s">
        <v>119</v>
      </c>
      <c r="B20" s="24">
        <v>1</v>
      </c>
      <c r="H20" s="26"/>
      <c r="I20" s="35"/>
      <c r="J20" s="35">
        <f t="shared" si="3"/>
        <v>0</v>
      </c>
      <c r="K20" s="27"/>
      <c r="L20" s="26"/>
      <c r="M20" s="35"/>
      <c r="N20" s="35">
        <f t="shared" si="4"/>
        <v>0</v>
      </c>
      <c r="O20" s="27"/>
      <c r="P20" s="26"/>
      <c r="Q20" s="35"/>
      <c r="R20" s="35">
        <v>0</v>
      </c>
      <c r="S20" s="27"/>
      <c r="T20" s="35"/>
      <c r="V20" s="32">
        <v>0</v>
      </c>
      <c r="W20" s="27"/>
      <c r="X20" s="26"/>
      <c r="AA20" s="32">
        <v>0</v>
      </c>
      <c r="AB20" s="27"/>
      <c r="AC20" s="26"/>
      <c r="AG20" s="32">
        <v>0</v>
      </c>
      <c r="AH20" s="27"/>
      <c r="AI20" s="26"/>
      <c r="AL20" s="32">
        <v>0</v>
      </c>
      <c r="AM20" s="27"/>
      <c r="AP20" s="32">
        <v>0</v>
      </c>
      <c r="AQ20" s="27"/>
      <c r="AR20" s="28"/>
      <c r="AT20" s="32">
        <v>0</v>
      </c>
      <c r="AU20" s="27"/>
      <c r="AV20" s="26"/>
      <c r="AX20" s="32">
        <v>0</v>
      </c>
      <c r="AY20" s="27"/>
      <c r="AZ20" s="26"/>
      <c r="BB20" s="32">
        <v>0</v>
      </c>
      <c r="BC20" s="27"/>
      <c r="BF20" s="32">
        <v>0</v>
      </c>
      <c r="BG20" s="27"/>
      <c r="BJ20" s="32">
        <v>0</v>
      </c>
      <c r="BK20" s="27"/>
      <c r="BL20" s="26"/>
      <c r="BO20" s="32">
        <v>0</v>
      </c>
      <c r="BP20" s="27"/>
      <c r="BQ20" s="26"/>
      <c r="BT20" s="32">
        <v>0</v>
      </c>
      <c r="BU20" s="27"/>
      <c r="BV20" s="25"/>
      <c r="BX20" s="32">
        <v>0</v>
      </c>
      <c r="BY20" s="27"/>
      <c r="BZ20" s="26"/>
      <c r="CE20" s="32">
        <v>0</v>
      </c>
      <c r="CF20" s="27"/>
      <c r="CI20" s="32">
        <v>0</v>
      </c>
      <c r="CJ20" s="27"/>
      <c r="CK20" s="26"/>
      <c r="CO20" s="32">
        <v>0</v>
      </c>
      <c r="CP20" s="27"/>
      <c r="CU20" s="32">
        <v>0</v>
      </c>
      <c r="CV20" s="27"/>
      <c r="CY20" s="32">
        <v>0</v>
      </c>
      <c r="CZ20" s="27"/>
      <c r="DA20" s="26"/>
      <c r="DC20" s="32">
        <v>0</v>
      </c>
      <c r="DD20" s="27"/>
      <c r="DE20" s="26"/>
      <c r="DG20" s="32">
        <v>0</v>
      </c>
      <c r="DH20" s="27"/>
      <c r="DK20" s="32">
        <v>0</v>
      </c>
      <c r="DL20" s="27"/>
      <c r="DM20" s="26"/>
      <c r="DO20" s="32">
        <v>0</v>
      </c>
      <c r="DP20" s="27"/>
      <c r="DQ20" s="26"/>
      <c r="DS20" s="32">
        <v>0</v>
      </c>
      <c r="DT20" s="27"/>
      <c r="DW20" s="32">
        <v>0</v>
      </c>
      <c r="DX20" s="30"/>
      <c r="EA20" s="32">
        <v>0</v>
      </c>
      <c r="EB20" s="27"/>
      <c r="EE20" s="32">
        <v>0</v>
      </c>
      <c r="EF20" s="30"/>
      <c r="EI20" s="32">
        <v>0</v>
      </c>
      <c r="EJ20" s="27"/>
      <c r="EM20" s="32">
        <v>0</v>
      </c>
      <c r="EN20" s="30"/>
      <c r="EQ20" s="32">
        <v>0</v>
      </c>
      <c r="ER20" s="27"/>
      <c r="ES20" s="28"/>
      <c r="EU20" s="32">
        <v>0</v>
      </c>
      <c r="EV20" s="30"/>
      <c r="EY20" s="32">
        <v>0</v>
      </c>
      <c r="EZ20" s="30"/>
      <c r="FC20" s="32">
        <v>0</v>
      </c>
      <c r="FD20" s="30"/>
      <c r="FG20" s="32">
        <v>0</v>
      </c>
      <c r="FH20" s="27"/>
      <c r="FI20" s="24"/>
      <c r="FK20" s="24"/>
      <c r="FM20" s="32">
        <v>0</v>
      </c>
      <c r="FN20" s="30"/>
      <c r="FO20" s="25">
        <v>0</v>
      </c>
      <c r="FP20" s="25">
        <v>0</v>
      </c>
      <c r="FQ20" s="32">
        <v>0</v>
      </c>
      <c r="FR20" s="30"/>
      <c r="FS20" s="25">
        <v>0</v>
      </c>
      <c r="FT20" s="25">
        <v>0</v>
      </c>
      <c r="FU20" s="32">
        <v>0</v>
      </c>
      <c r="FV20" s="30"/>
      <c r="FW20" s="28">
        <v>0</v>
      </c>
      <c r="FX20" s="25">
        <v>0</v>
      </c>
      <c r="FY20" s="32">
        <v>0</v>
      </c>
      <c r="FZ20" s="30"/>
    </row>
    <row r="21" spans="1:182" x14ac:dyDescent="0.25">
      <c r="A21" s="32" t="s">
        <v>120</v>
      </c>
      <c r="B21" s="24">
        <v>1</v>
      </c>
      <c r="H21" s="26"/>
      <c r="I21" s="35"/>
      <c r="J21" s="35">
        <f t="shared" si="3"/>
        <v>0</v>
      </c>
      <c r="K21" s="27"/>
      <c r="L21" s="26"/>
      <c r="M21" s="35"/>
      <c r="N21" s="35">
        <f t="shared" si="4"/>
        <v>0</v>
      </c>
      <c r="O21" s="27"/>
      <c r="P21" s="26"/>
      <c r="Q21" s="35"/>
      <c r="R21" s="35">
        <v>0</v>
      </c>
      <c r="S21" s="27"/>
      <c r="T21" s="35"/>
      <c r="V21" s="32">
        <v>0</v>
      </c>
      <c r="W21" s="27"/>
      <c r="X21" s="26"/>
      <c r="AA21" s="32">
        <v>0</v>
      </c>
      <c r="AB21" s="27"/>
      <c r="AC21" s="26"/>
      <c r="AG21" s="32">
        <v>0</v>
      </c>
      <c r="AH21" s="27"/>
      <c r="AI21" s="26"/>
      <c r="AL21" s="32">
        <v>0</v>
      </c>
      <c r="AM21" s="27"/>
      <c r="AP21" s="32">
        <v>0</v>
      </c>
      <c r="AQ21" s="27"/>
      <c r="AR21" s="28"/>
      <c r="AT21" s="32">
        <v>0</v>
      </c>
      <c r="AU21" s="27"/>
      <c r="AV21" s="26"/>
      <c r="AX21" s="32">
        <v>0</v>
      </c>
      <c r="AY21" s="27"/>
      <c r="AZ21" s="26"/>
      <c r="BB21" s="32">
        <v>0</v>
      </c>
      <c r="BC21" s="27"/>
      <c r="BF21" s="32">
        <v>0</v>
      </c>
      <c r="BG21" s="27"/>
      <c r="BJ21" s="32">
        <v>0</v>
      </c>
      <c r="BK21" s="27"/>
      <c r="BL21" s="26"/>
      <c r="BO21" s="32">
        <v>0</v>
      </c>
      <c r="BP21" s="27"/>
      <c r="BQ21" s="26"/>
      <c r="BT21" s="32">
        <v>0</v>
      </c>
      <c r="BU21" s="27"/>
      <c r="BV21" s="25"/>
      <c r="BX21" s="32">
        <v>0</v>
      </c>
      <c r="BY21" s="27"/>
      <c r="BZ21" s="26"/>
      <c r="CE21" s="32">
        <v>0</v>
      </c>
      <c r="CF21" s="27"/>
      <c r="CI21" s="32">
        <v>0</v>
      </c>
      <c r="CJ21" s="27"/>
      <c r="CK21" s="26"/>
      <c r="CO21" s="32">
        <v>0</v>
      </c>
      <c r="CP21" s="27"/>
      <c r="CU21" s="32">
        <v>0</v>
      </c>
      <c r="CV21" s="27"/>
      <c r="CY21" s="32">
        <v>0</v>
      </c>
      <c r="CZ21" s="27"/>
      <c r="DA21" s="26"/>
      <c r="DC21" s="32">
        <v>0</v>
      </c>
      <c r="DD21" s="27"/>
      <c r="DE21" s="26"/>
      <c r="DG21" s="32">
        <v>0</v>
      </c>
      <c r="DH21" s="27"/>
      <c r="DK21" s="32">
        <v>0</v>
      </c>
      <c r="DL21" s="27"/>
      <c r="DM21" s="29">
        <v>22</v>
      </c>
      <c r="DN21">
        <v>20</v>
      </c>
      <c r="DO21" s="32">
        <v>2</v>
      </c>
      <c r="DP21" s="27"/>
      <c r="DQ21" s="29">
        <v>112</v>
      </c>
      <c r="DR21">
        <v>113</v>
      </c>
      <c r="DS21" s="32">
        <v>-1</v>
      </c>
      <c r="DT21" s="27"/>
      <c r="DU21">
        <v>28</v>
      </c>
      <c r="DV21">
        <v>30</v>
      </c>
      <c r="DW21" s="32">
        <v>-2</v>
      </c>
      <c r="DX21" s="30"/>
      <c r="DY21">
        <v>96</v>
      </c>
      <c r="DZ21">
        <v>97</v>
      </c>
      <c r="EA21" s="32">
        <v>-1</v>
      </c>
      <c r="EB21" s="27"/>
      <c r="EE21" s="32">
        <v>0</v>
      </c>
      <c r="EF21" s="30"/>
      <c r="EI21" s="32">
        <v>0</v>
      </c>
      <c r="EJ21" s="27"/>
      <c r="EK21">
        <v>39</v>
      </c>
      <c r="EL21">
        <v>40</v>
      </c>
      <c r="EM21" s="32">
        <v>-1</v>
      </c>
      <c r="EN21" s="30"/>
      <c r="EQ21" s="32">
        <v>0</v>
      </c>
      <c r="ER21" s="27"/>
      <c r="ES21" s="29">
        <v>51</v>
      </c>
      <c r="ET21" s="25">
        <v>50</v>
      </c>
      <c r="EU21" s="32">
        <v>1</v>
      </c>
      <c r="EV21" s="30"/>
      <c r="EW21">
        <v>192</v>
      </c>
      <c r="EX21">
        <v>188</v>
      </c>
      <c r="EY21" s="32">
        <v>4</v>
      </c>
      <c r="EZ21" s="30"/>
      <c r="FC21" s="32">
        <v>0</v>
      </c>
      <c r="FD21" s="30"/>
      <c r="FG21" s="32">
        <v>0</v>
      </c>
      <c r="FH21" s="27"/>
      <c r="FI21">
        <v>178</v>
      </c>
      <c r="FJ21">
        <v>180</v>
      </c>
      <c r="FK21">
        <v>129</v>
      </c>
      <c r="FL21">
        <v>127</v>
      </c>
      <c r="FM21" s="32">
        <v>0</v>
      </c>
      <c r="FN21" s="30"/>
      <c r="FO21" s="25">
        <v>203.31299999999999</v>
      </c>
      <c r="FP21" s="25">
        <v>200</v>
      </c>
      <c r="FQ21" s="32">
        <v>3.3129999999999882</v>
      </c>
      <c r="FR21" s="30"/>
      <c r="FS21" s="25">
        <v>90.265000000000001</v>
      </c>
      <c r="FT21" s="25">
        <v>91.659599999999998</v>
      </c>
      <c r="FU21" s="32">
        <v>-1.394599999999997</v>
      </c>
      <c r="FV21" s="30"/>
      <c r="FW21" s="28">
        <v>11.211</v>
      </c>
      <c r="FX21" s="25">
        <v>10</v>
      </c>
      <c r="FY21" s="32">
        <v>1.2110000000000001</v>
      </c>
      <c r="FZ21" s="30"/>
    </row>
    <row r="22" spans="1:182" x14ac:dyDescent="0.25">
      <c r="A22" s="32" t="s">
        <v>121</v>
      </c>
      <c r="B22" s="24">
        <v>1</v>
      </c>
      <c r="D22">
        <v>209</v>
      </c>
      <c r="E22">
        <v>205</v>
      </c>
      <c r="H22" s="29">
        <v>29</v>
      </c>
      <c r="I22" s="36">
        <v>26</v>
      </c>
      <c r="J22" s="35">
        <f t="shared" si="3"/>
        <v>3</v>
      </c>
      <c r="K22" s="27"/>
      <c r="L22" s="29">
        <v>41</v>
      </c>
      <c r="M22" s="36">
        <v>38</v>
      </c>
      <c r="N22" s="35">
        <f t="shared" si="4"/>
        <v>3</v>
      </c>
      <c r="O22" s="27"/>
      <c r="P22" s="26"/>
      <c r="Q22" s="35"/>
      <c r="R22" s="35">
        <v>0</v>
      </c>
      <c r="S22" s="27"/>
      <c r="T22" s="36">
        <v>156</v>
      </c>
      <c r="U22">
        <v>153</v>
      </c>
      <c r="V22" s="32">
        <v>3</v>
      </c>
      <c r="W22" s="27"/>
      <c r="X22" s="29">
        <v>12</v>
      </c>
      <c r="Z22">
        <v>10</v>
      </c>
      <c r="AA22" s="32">
        <v>2</v>
      </c>
      <c r="AB22" s="27"/>
      <c r="AC22" s="26"/>
      <c r="AE22">
        <v>102</v>
      </c>
      <c r="AF22">
        <v>99</v>
      </c>
      <c r="AG22" s="32">
        <v>3</v>
      </c>
      <c r="AH22" s="27"/>
      <c r="AI22" s="29">
        <v>41</v>
      </c>
      <c r="AK22">
        <v>40</v>
      </c>
      <c r="AL22" s="32">
        <v>1</v>
      </c>
      <c r="AM22" s="27"/>
      <c r="AN22">
        <v>29</v>
      </c>
      <c r="AO22" s="32">
        <v>27.27200000000002</v>
      </c>
      <c r="AP22" s="32">
        <v>1.72799999999998</v>
      </c>
      <c r="AQ22" s="27"/>
      <c r="AR22" s="29">
        <v>86</v>
      </c>
      <c r="AS22" s="32">
        <v>82.894000000000005</v>
      </c>
      <c r="AT22" s="32">
        <v>3.105999999999995</v>
      </c>
      <c r="AU22" s="27"/>
      <c r="AV22" s="29">
        <v>8</v>
      </c>
      <c r="AW22" s="32">
        <v>7.2147999999999968</v>
      </c>
      <c r="AX22" s="32">
        <v>0.78520000000000323</v>
      </c>
      <c r="AY22" s="27"/>
      <c r="AZ22" s="26"/>
      <c r="BB22" s="32">
        <v>0</v>
      </c>
      <c r="BC22" s="27"/>
      <c r="BD22">
        <v>98</v>
      </c>
      <c r="BE22" s="25">
        <v>94.708600000000004</v>
      </c>
      <c r="BF22" s="32">
        <v>3.2913999999999959</v>
      </c>
      <c r="BG22" s="27"/>
      <c r="BJ22" s="32">
        <v>0</v>
      </c>
      <c r="BK22" s="27"/>
      <c r="BL22" s="26"/>
      <c r="BO22" s="32">
        <v>0</v>
      </c>
      <c r="BP22" s="27"/>
      <c r="BQ22" s="29">
        <v>4</v>
      </c>
      <c r="BS22">
        <v>5</v>
      </c>
      <c r="BT22" s="32">
        <v>-1</v>
      </c>
      <c r="BU22" s="27"/>
      <c r="BV22" s="25"/>
      <c r="BX22" s="32">
        <v>0</v>
      </c>
      <c r="BY22" s="27"/>
      <c r="BZ22" s="26"/>
      <c r="CA22">
        <v>69</v>
      </c>
      <c r="CB22">
        <v>70</v>
      </c>
      <c r="CC22">
        <v>84</v>
      </c>
      <c r="CD22">
        <v>84</v>
      </c>
      <c r="CE22" s="32">
        <v>-1</v>
      </c>
      <c r="CF22" s="27"/>
      <c r="CG22">
        <v>29</v>
      </c>
      <c r="CH22" s="25">
        <v>26.68559999999999</v>
      </c>
      <c r="CI22" s="32">
        <v>2.3144000000000098</v>
      </c>
      <c r="CJ22" s="27"/>
      <c r="CK22" s="26"/>
      <c r="CO22" s="32">
        <v>0</v>
      </c>
      <c r="CP22" s="27"/>
      <c r="CU22" s="32">
        <v>0</v>
      </c>
      <c r="CV22" s="27"/>
      <c r="CW22">
        <v>150</v>
      </c>
      <c r="CX22" s="25">
        <v>150</v>
      </c>
      <c r="CY22" s="32">
        <v>0</v>
      </c>
      <c r="CZ22" s="27"/>
      <c r="DA22" s="26"/>
      <c r="DC22" s="32">
        <v>0</v>
      </c>
      <c r="DD22" s="27"/>
      <c r="DE22" s="29">
        <v>104</v>
      </c>
      <c r="DF22">
        <v>100</v>
      </c>
      <c r="DG22" s="32">
        <v>4</v>
      </c>
      <c r="DH22" s="27"/>
      <c r="DI22">
        <v>12</v>
      </c>
      <c r="DJ22">
        <v>10</v>
      </c>
      <c r="DK22" s="32">
        <v>2</v>
      </c>
      <c r="DL22" s="27"/>
      <c r="DM22" s="26"/>
      <c r="DO22" s="32">
        <v>0</v>
      </c>
      <c r="DP22" s="27"/>
      <c r="DQ22" s="29">
        <v>32</v>
      </c>
      <c r="DR22">
        <v>32</v>
      </c>
      <c r="DS22" s="32">
        <v>0</v>
      </c>
      <c r="DT22" s="27"/>
      <c r="DU22">
        <v>90</v>
      </c>
      <c r="DV22">
        <v>90</v>
      </c>
      <c r="DW22" s="32">
        <v>0</v>
      </c>
      <c r="DX22" s="30"/>
      <c r="DY22">
        <v>73</v>
      </c>
      <c r="DZ22">
        <v>73</v>
      </c>
      <c r="EA22" s="32">
        <v>0</v>
      </c>
      <c r="EB22" s="27"/>
      <c r="EE22" s="32">
        <v>0</v>
      </c>
      <c r="EF22" s="30"/>
      <c r="EI22" s="32">
        <v>0</v>
      </c>
      <c r="EJ22" s="27"/>
      <c r="EK22">
        <v>28</v>
      </c>
      <c r="EL22">
        <v>30</v>
      </c>
      <c r="EM22" s="32">
        <v>-2</v>
      </c>
      <c r="EN22" s="30"/>
      <c r="EO22">
        <v>94</v>
      </c>
      <c r="EP22" s="25">
        <v>90.531999999999996</v>
      </c>
      <c r="EQ22" s="32">
        <v>3.468000000000004</v>
      </c>
      <c r="ER22" s="27"/>
      <c r="ES22" s="28"/>
      <c r="EU22" s="32">
        <v>0</v>
      </c>
      <c r="EV22" s="30"/>
      <c r="EW22">
        <v>37</v>
      </c>
      <c r="EX22">
        <v>36</v>
      </c>
      <c r="EY22" s="32">
        <v>1</v>
      </c>
      <c r="EZ22" s="30"/>
      <c r="FC22" s="32">
        <v>0</v>
      </c>
      <c r="FD22" s="30"/>
      <c r="FG22" s="32">
        <v>0</v>
      </c>
      <c r="FH22" s="27"/>
      <c r="FI22">
        <v>100</v>
      </c>
      <c r="FJ22">
        <v>100</v>
      </c>
      <c r="FK22">
        <v>60</v>
      </c>
      <c r="FL22">
        <v>60</v>
      </c>
      <c r="FM22" s="32">
        <v>0</v>
      </c>
      <c r="FN22" s="30"/>
      <c r="FO22" s="25">
        <v>40.777000000000001</v>
      </c>
      <c r="FP22" s="25">
        <v>40</v>
      </c>
      <c r="FQ22" s="32">
        <v>0.77700000000000102</v>
      </c>
      <c r="FR22" s="30"/>
      <c r="FS22" s="25">
        <v>44.72</v>
      </c>
      <c r="FT22" s="25">
        <v>42.702800000000011</v>
      </c>
      <c r="FU22" s="32">
        <v>2.0171999999999879</v>
      </c>
      <c r="FV22" s="30"/>
      <c r="FW22" s="28">
        <v>0</v>
      </c>
      <c r="FX22" s="25">
        <v>0</v>
      </c>
      <c r="FY22" s="32">
        <v>0</v>
      </c>
      <c r="FZ22" s="30"/>
    </row>
    <row r="23" spans="1:182" x14ac:dyDescent="0.25">
      <c r="A23" s="32" t="s">
        <v>122</v>
      </c>
      <c r="B23" s="24">
        <v>0.25</v>
      </c>
      <c r="D23">
        <v>16</v>
      </c>
      <c r="E23">
        <v>17</v>
      </c>
      <c r="H23" s="29">
        <v>8</v>
      </c>
      <c r="I23" s="36">
        <v>9</v>
      </c>
      <c r="J23" s="35">
        <f t="shared" si="3"/>
        <v>-1</v>
      </c>
      <c r="K23" s="27"/>
      <c r="L23" s="29">
        <v>8</v>
      </c>
      <c r="M23" s="36">
        <v>13</v>
      </c>
      <c r="N23" s="35">
        <f t="shared" si="4"/>
        <v>-5</v>
      </c>
      <c r="O23" s="27"/>
      <c r="P23" s="29">
        <v>16</v>
      </c>
      <c r="Q23" s="36">
        <v>21</v>
      </c>
      <c r="R23" s="35">
        <v>-5</v>
      </c>
      <c r="S23" s="27"/>
      <c r="T23" s="35"/>
      <c r="V23" s="32">
        <v>0</v>
      </c>
      <c r="W23" s="27"/>
      <c r="X23" s="29">
        <v>8</v>
      </c>
      <c r="Z23">
        <v>8</v>
      </c>
      <c r="AA23" s="32">
        <v>0</v>
      </c>
      <c r="AB23" s="27"/>
      <c r="AC23" s="26"/>
      <c r="AE23">
        <v>8</v>
      </c>
      <c r="AF23">
        <v>6</v>
      </c>
      <c r="AG23" s="32">
        <v>2</v>
      </c>
      <c r="AH23" s="27"/>
      <c r="AI23" s="29">
        <v>16</v>
      </c>
      <c r="AK23">
        <v>18</v>
      </c>
      <c r="AL23" s="32">
        <v>-2</v>
      </c>
      <c r="AM23" s="27"/>
      <c r="AP23" s="32">
        <v>0</v>
      </c>
      <c r="AQ23" s="27"/>
      <c r="AR23" s="28"/>
      <c r="AT23" s="32">
        <v>0</v>
      </c>
      <c r="AU23" s="27"/>
      <c r="AV23" s="29">
        <v>32</v>
      </c>
      <c r="AW23" s="32">
        <v>30.6</v>
      </c>
      <c r="AX23" s="32">
        <v>1.399999999999999</v>
      </c>
      <c r="AY23" s="27"/>
      <c r="AZ23" s="26"/>
      <c r="BB23" s="32">
        <v>0</v>
      </c>
      <c r="BC23" s="27"/>
      <c r="BD23">
        <v>16</v>
      </c>
      <c r="BE23" s="25">
        <v>14</v>
      </c>
      <c r="BF23" s="32">
        <v>2</v>
      </c>
      <c r="BG23" s="27"/>
      <c r="BI23">
        <v>7</v>
      </c>
      <c r="BJ23" s="34">
        <v>-7</v>
      </c>
      <c r="BK23" s="27">
        <v>1.75</v>
      </c>
      <c r="BL23" s="29">
        <v>8</v>
      </c>
      <c r="BN23">
        <v>8</v>
      </c>
      <c r="BO23" s="32">
        <v>0</v>
      </c>
      <c r="BP23" s="27"/>
      <c r="BQ23" s="29">
        <v>8</v>
      </c>
      <c r="BS23">
        <v>6</v>
      </c>
      <c r="BT23" s="32">
        <v>2</v>
      </c>
      <c r="BU23" s="27"/>
      <c r="BV23" s="25"/>
      <c r="BX23" s="32">
        <v>0</v>
      </c>
      <c r="BY23" s="27"/>
      <c r="BZ23" s="26"/>
      <c r="CC23">
        <v>8</v>
      </c>
      <c r="CD23">
        <v>7</v>
      </c>
      <c r="CE23" s="32">
        <v>1</v>
      </c>
      <c r="CF23" s="27"/>
      <c r="CG23">
        <v>16</v>
      </c>
      <c r="CH23" s="25">
        <v>17</v>
      </c>
      <c r="CI23" s="32">
        <v>-1</v>
      </c>
      <c r="CJ23" s="27"/>
      <c r="CK23" s="26"/>
      <c r="CO23" s="32">
        <v>0</v>
      </c>
      <c r="CP23" s="27"/>
      <c r="CU23" s="32">
        <v>0</v>
      </c>
      <c r="CV23" s="27"/>
      <c r="CY23" s="32">
        <v>0</v>
      </c>
      <c r="CZ23" s="27"/>
      <c r="DA23" s="29">
        <v>8</v>
      </c>
      <c r="DB23">
        <v>8</v>
      </c>
      <c r="DC23" s="32">
        <v>0</v>
      </c>
      <c r="DD23" s="27"/>
      <c r="DE23" s="26"/>
      <c r="DG23" s="32">
        <v>0</v>
      </c>
      <c r="DH23" s="27"/>
      <c r="DI23">
        <v>24</v>
      </c>
      <c r="DJ23">
        <v>24</v>
      </c>
      <c r="DK23" s="32">
        <v>0</v>
      </c>
      <c r="DL23" s="27"/>
      <c r="DM23" s="29">
        <v>16</v>
      </c>
      <c r="DN23">
        <v>16</v>
      </c>
      <c r="DO23" s="32">
        <v>0</v>
      </c>
      <c r="DP23" s="27"/>
      <c r="DQ23" s="29">
        <v>8</v>
      </c>
      <c r="DR23">
        <v>8</v>
      </c>
      <c r="DS23" s="32">
        <v>0</v>
      </c>
      <c r="DT23" s="27"/>
      <c r="DW23" s="32">
        <v>0</v>
      </c>
      <c r="DX23" s="30"/>
      <c r="DY23">
        <v>16</v>
      </c>
      <c r="DZ23">
        <v>14</v>
      </c>
      <c r="EA23" s="32">
        <v>2</v>
      </c>
      <c r="EB23" s="27"/>
      <c r="EE23" s="32">
        <v>0</v>
      </c>
      <c r="EF23" s="30"/>
      <c r="EI23" s="32">
        <v>0</v>
      </c>
      <c r="EJ23" s="27"/>
      <c r="EK23">
        <v>8</v>
      </c>
      <c r="EL23">
        <v>8</v>
      </c>
      <c r="EM23" s="32">
        <v>0</v>
      </c>
      <c r="EN23" s="30"/>
      <c r="EQ23" s="32">
        <v>0</v>
      </c>
      <c r="ER23" s="27"/>
      <c r="ES23" s="29">
        <v>8</v>
      </c>
      <c r="ET23" s="25">
        <v>6</v>
      </c>
      <c r="EU23" s="32">
        <v>2</v>
      </c>
      <c r="EV23" s="30"/>
      <c r="EY23" s="32">
        <v>0</v>
      </c>
      <c r="EZ23" s="30"/>
      <c r="FA23">
        <v>16</v>
      </c>
      <c r="FB23">
        <v>16</v>
      </c>
      <c r="FC23" s="32">
        <v>0</v>
      </c>
      <c r="FD23" s="30"/>
      <c r="FG23" s="32">
        <v>0</v>
      </c>
      <c r="FH23" s="27"/>
      <c r="FI23" s="24"/>
      <c r="FK23">
        <v>48</v>
      </c>
      <c r="FL23">
        <v>50</v>
      </c>
      <c r="FM23" s="32">
        <v>-2</v>
      </c>
      <c r="FN23" s="30"/>
      <c r="FO23" s="25">
        <v>0</v>
      </c>
      <c r="FP23" s="25">
        <v>0</v>
      </c>
      <c r="FQ23" s="32">
        <v>0</v>
      </c>
      <c r="FR23" s="30"/>
      <c r="FS23" s="25">
        <v>0</v>
      </c>
      <c r="FT23" s="25">
        <v>0</v>
      </c>
      <c r="FU23" s="32">
        <v>0</v>
      </c>
      <c r="FV23" s="30"/>
      <c r="FW23" s="28">
        <v>0</v>
      </c>
      <c r="FX23" s="25">
        <v>0</v>
      </c>
      <c r="FY23" s="32">
        <v>0</v>
      </c>
      <c r="FZ23" s="30"/>
    </row>
    <row r="24" spans="1:182" x14ac:dyDescent="0.25">
      <c r="A24" s="32" t="s">
        <v>123</v>
      </c>
      <c r="B24" s="24">
        <v>0.4</v>
      </c>
      <c r="D24">
        <v>48</v>
      </c>
      <c r="E24">
        <v>46</v>
      </c>
      <c r="H24" s="29">
        <v>36</v>
      </c>
      <c r="I24" s="36">
        <v>36</v>
      </c>
      <c r="J24" s="35">
        <f t="shared" si="3"/>
        <v>0</v>
      </c>
      <c r="K24" s="27"/>
      <c r="L24" s="26"/>
      <c r="M24" s="35"/>
      <c r="N24" s="35">
        <f t="shared" si="4"/>
        <v>0</v>
      </c>
      <c r="O24" s="27"/>
      <c r="P24" s="29">
        <v>72</v>
      </c>
      <c r="Q24" s="36">
        <v>71</v>
      </c>
      <c r="R24" s="35">
        <v>1</v>
      </c>
      <c r="S24" s="27"/>
      <c r="T24" s="35"/>
      <c r="V24" s="32">
        <v>0</v>
      </c>
      <c r="W24" s="27"/>
      <c r="X24" s="26"/>
      <c r="AA24" s="32">
        <v>0</v>
      </c>
      <c r="AB24" s="27"/>
      <c r="AC24" s="26"/>
      <c r="AE24">
        <v>78</v>
      </c>
      <c r="AF24">
        <v>76</v>
      </c>
      <c r="AG24" s="32">
        <v>2</v>
      </c>
      <c r="AH24" s="27"/>
      <c r="AI24" s="29">
        <v>6</v>
      </c>
      <c r="AK24">
        <v>6</v>
      </c>
      <c r="AL24" s="32">
        <v>0</v>
      </c>
      <c r="AM24" s="27"/>
      <c r="AN24">
        <v>42</v>
      </c>
      <c r="AO24" s="32">
        <v>40.400000000000013</v>
      </c>
      <c r="AP24" s="32">
        <v>1.599999999999987</v>
      </c>
      <c r="AQ24" s="27"/>
      <c r="AR24" s="29">
        <v>12</v>
      </c>
      <c r="AS24" s="32">
        <v>14</v>
      </c>
      <c r="AT24" s="32">
        <v>-2</v>
      </c>
      <c r="AU24" s="27"/>
      <c r="AV24" s="26"/>
      <c r="AX24" s="32">
        <v>0</v>
      </c>
      <c r="AY24" s="27"/>
      <c r="AZ24" s="29">
        <v>30</v>
      </c>
      <c r="BA24">
        <v>28</v>
      </c>
      <c r="BB24" s="32">
        <v>2</v>
      </c>
      <c r="BC24" s="27"/>
      <c r="BF24" s="32">
        <v>0</v>
      </c>
      <c r="BG24" s="27"/>
      <c r="BJ24" s="32">
        <v>0</v>
      </c>
      <c r="BK24" s="27"/>
      <c r="BL24" s="26"/>
      <c r="BO24" s="32">
        <v>0</v>
      </c>
      <c r="BP24" s="27"/>
      <c r="BQ24" s="26"/>
      <c r="BT24" s="32">
        <v>0</v>
      </c>
      <c r="BU24" s="27"/>
      <c r="BV24">
        <v>18</v>
      </c>
      <c r="BW24" s="25">
        <v>15.60000000000001</v>
      </c>
      <c r="BX24" s="32">
        <v>2.3999999999999901</v>
      </c>
      <c r="BY24" s="27"/>
      <c r="BZ24" s="26"/>
      <c r="CC24">
        <v>42</v>
      </c>
      <c r="CD24">
        <v>41</v>
      </c>
      <c r="CE24" s="32">
        <v>1</v>
      </c>
      <c r="CF24" s="27"/>
      <c r="CG24">
        <v>42</v>
      </c>
      <c r="CH24" s="25">
        <v>40</v>
      </c>
      <c r="CI24" s="32">
        <v>2</v>
      </c>
      <c r="CJ24" s="27"/>
      <c r="CK24" s="26"/>
      <c r="CM24">
        <v>30</v>
      </c>
      <c r="CN24">
        <v>32</v>
      </c>
      <c r="CO24" s="32">
        <v>-2</v>
      </c>
      <c r="CP24" s="27"/>
      <c r="CU24" s="32">
        <v>0</v>
      </c>
      <c r="CV24" s="27"/>
      <c r="CW24">
        <v>12</v>
      </c>
      <c r="CX24" s="25">
        <v>10</v>
      </c>
      <c r="CY24" s="32">
        <v>2</v>
      </c>
      <c r="CZ24" s="27"/>
      <c r="DA24" s="29">
        <v>42</v>
      </c>
      <c r="DB24">
        <v>40</v>
      </c>
      <c r="DC24" s="32">
        <v>2</v>
      </c>
      <c r="DD24" s="27"/>
      <c r="DE24" s="29">
        <v>12</v>
      </c>
      <c r="DF24">
        <v>12</v>
      </c>
      <c r="DG24" s="32">
        <v>0</v>
      </c>
      <c r="DH24" s="27"/>
      <c r="DI24">
        <v>18</v>
      </c>
      <c r="DJ24">
        <v>18</v>
      </c>
      <c r="DK24" s="32">
        <v>0</v>
      </c>
      <c r="DL24" s="27"/>
      <c r="DM24" s="29">
        <v>18</v>
      </c>
      <c r="DN24">
        <v>19</v>
      </c>
      <c r="DO24" s="32">
        <v>-1</v>
      </c>
      <c r="DP24" s="27"/>
      <c r="DQ24" s="26"/>
      <c r="DS24" s="32">
        <v>0</v>
      </c>
      <c r="DT24" s="27"/>
      <c r="DW24" s="32">
        <v>0</v>
      </c>
      <c r="DX24" s="30"/>
      <c r="DY24">
        <v>12</v>
      </c>
      <c r="DZ24">
        <v>13</v>
      </c>
      <c r="EA24" s="32">
        <v>-1</v>
      </c>
      <c r="EB24" s="27"/>
      <c r="EE24" s="32">
        <v>0</v>
      </c>
      <c r="EF24" s="30"/>
      <c r="EI24" s="32">
        <v>0</v>
      </c>
      <c r="EJ24" s="27"/>
      <c r="EK24">
        <v>18</v>
      </c>
      <c r="EL24">
        <v>20</v>
      </c>
      <c r="EM24" s="32">
        <v>-2</v>
      </c>
      <c r="EN24" s="30"/>
      <c r="EO24">
        <v>48</v>
      </c>
      <c r="EP24" s="25">
        <v>46</v>
      </c>
      <c r="EQ24" s="32">
        <v>2</v>
      </c>
      <c r="ER24" s="27"/>
      <c r="ES24" s="28"/>
      <c r="EU24" s="32">
        <v>0</v>
      </c>
      <c r="EV24" s="30"/>
      <c r="EY24" s="32">
        <v>0</v>
      </c>
      <c r="EZ24" s="30"/>
      <c r="FC24" s="32">
        <v>0</v>
      </c>
      <c r="FD24" s="30"/>
      <c r="FG24" s="32">
        <v>0</v>
      </c>
      <c r="FH24" s="27"/>
      <c r="FI24">
        <v>78</v>
      </c>
      <c r="FJ24">
        <v>80</v>
      </c>
      <c r="FK24">
        <v>72</v>
      </c>
      <c r="FL24">
        <v>70</v>
      </c>
      <c r="FM24" s="32">
        <v>0</v>
      </c>
      <c r="FN24" s="30"/>
      <c r="FO24" s="25">
        <v>78</v>
      </c>
      <c r="FP24" s="25">
        <v>80</v>
      </c>
      <c r="FQ24" s="32">
        <v>-2</v>
      </c>
      <c r="FR24" s="30"/>
      <c r="FS24" s="25">
        <v>0</v>
      </c>
      <c r="FT24" s="25">
        <v>0</v>
      </c>
      <c r="FU24" s="32">
        <v>0</v>
      </c>
      <c r="FV24" s="30"/>
      <c r="FW24" s="28">
        <v>0</v>
      </c>
      <c r="FX24" s="25">
        <v>0</v>
      </c>
      <c r="FY24" s="32">
        <v>0</v>
      </c>
      <c r="FZ24" s="30"/>
    </row>
    <row r="25" spans="1:182" x14ac:dyDescent="0.25">
      <c r="A25" s="32" t="s">
        <v>124</v>
      </c>
      <c r="B25" s="24">
        <v>1</v>
      </c>
      <c r="C25">
        <v>100</v>
      </c>
      <c r="D25">
        <v>185</v>
      </c>
      <c r="E25">
        <v>180</v>
      </c>
      <c r="H25" s="29">
        <v>60</v>
      </c>
      <c r="I25" s="36">
        <v>59</v>
      </c>
      <c r="J25" s="35">
        <f t="shared" si="3"/>
        <v>1</v>
      </c>
      <c r="K25" s="27"/>
      <c r="L25" s="26"/>
      <c r="M25" s="35"/>
      <c r="N25" s="35">
        <f t="shared" si="4"/>
        <v>0</v>
      </c>
      <c r="O25" s="27"/>
      <c r="P25" s="29">
        <v>36</v>
      </c>
      <c r="Q25" s="36">
        <v>34</v>
      </c>
      <c r="R25" s="35">
        <v>2</v>
      </c>
      <c r="S25" s="27"/>
      <c r="T25" s="36">
        <v>241</v>
      </c>
      <c r="U25">
        <v>227</v>
      </c>
      <c r="V25" s="32">
        <v>14</v>
      </c>
      <c r="W25" s="27"/>
      <c r="X25" s="29">
        <v>25</v>
      </c>
      <c r="Z25">
        <v>22</v>
      </c>
      <c r="AA25" s="32">
        <v>3</v>
      </c>
      <c r="AB25" s="27"/>
      <c r="AC25" s="26"/>
      <c r="AE25">
        <v>153</v>
      </c>
      <c r="AF25">
        <v>146</v>
      </c>
      <c r="AG25" s="32">
        <v>7</v>
      </c>
      <c r="AH25" s="27"/>
      <c r="AI25" s="29">
        <v>123</v>
      </c>
      <c r="AK25">
        <v>116</v>
      </c>
      <c r="AL25" s="32">
        <v>7</v>
      </c>
      <c r="AM25" s="27"/>
      <c r="AN25">
        <v>66</v>
      </c>
      <c r="AO25" s="32">
        <v>61.462600000000009</v>
      </c>
      <c r="AP25" s="32">
        <v>4.537399999999991</v>
      </c>
      <c r="AQ25" s="27"/>
      <c r="AR25" s="29">
        <v>35</v>
      </c>
      <c r="AS25" s="32">
        <v>35.497</v>
      </c>
      <c r="AT25" s="32">
        <v>-0.49699999999999989</v>
      </c>
      <c r="AU25" s="27"/>
      <c r="AV25" s="29">
        <v>30</v>
      </c>
      <c r="AW25" s="32">
        <v>28.81379999999999</v>
      </c>
      <c r="AX25" s="32">
        <v>1.1862000000000099</v>
      </c>
      <c r="AY25" s="27"/>
      <c r="AZ25" s="29">
        <v>55</v>
      </c>
      <c r="BA25">
        <v>51</v>
      </c>
      <c r="BB25" s="32">
        <v>4</v>
      </c>
      <c r="BC25" s="27"/>
      <c r="BD25">
        <v>85</v>
      </c>
      <c r="BE25" s="25">
        <v>82.756999999999977</v>
      </c>
      <c r="BF25" s="32">
        <v>2.243000000000023</v>
      </c>
      <c r="BG25" s="27"/>
      <c r="BH25">
        <v>55</v>
      </c>
      <c r="BI25">
        <v>51</v>
      </c>
      <c r="BJ25" s="32">
        <v>4</v>
      </c>
      <c r="BK25" s="27"/>
      <c r="BL25" s="29">
        <v>25</v>
      </c>
      <c r="BN25">
        <v>23</v>
      </c>
      <c r="BO25" s="32">
        <v>2</v>
      </c>
      <c r="BP25" s="27"/>
      <c r="BQ25" s="29">
        <v>175</v>
      </c>
      <c r="BS25">
        <v>171</v>
      </c>
      <c r="BT25" s="32">
        <v>4</v>
      </c>
      <c r="BU25" s="27"/>
      <c r="BV25" s="25"/>
      <c r="BX25" s="32">
        <v>0</v>
      </c>
      <c r="BY25" s="27"/>
      <c r="BZ25" s="26"/>
      <c r="CA25">
        <v>20</v>
      </c>
      <c r="CB25">
        <v>20</v>
      </c>
      <c r="CC25">
        <v>36</v>
      </c>
      <c r="CD25">
        <v>33</v>
      </c>
      <c r="CE25" s="32">
        <v>3</v>
      </c>
      <c r="CF25" s="27"/>
      <c r="CG25">
        <v>106</v>
      </c>
      <c r="CH25" s="25">
        <v>100.9842</v>
      </c>
      <c r="CI25" s="32">
        <v>5.0157999999999987</v>
      </c>
      <c r="CJ25" s="27"/>
      <c r="CK25" s="29">
        <v>107</v>
      </c>
      <c r="CL25">
        <v>100</v>
      </c>
      <c r="CM25">
        <v>122</v>
      </c>
      <c r="CN25">
        <v>118</v>
      </c>
      <c r="CO25" s="32">
        <v>11</v>
      </c>
      <c r="CP25" s="27"/>
      <c r="CU25" s="32">
        <v>0</v>
      </c>
      <c r="CV25" s="27"/>
      <c r="CW25">
        <v>112</v>
      </c>
      <c r="CX25" s="25">
        <v>108.3522</v>
      </c>
      <c r="CY25" s="32">
        <v>3.6478000000000042</v>
      </c>
      <c r="CZ25" s="27"/>
      <c r="DA25" s="29">
        <v>167</v>
      </c>
      <c r="DB25">
        <v>160</v>
      </c>
      <c r="DC25" s="32">
        <v>7</v>
      </c>
      <c r="DD25" s="27"/>
      <c r="DE25" s="26"/>
      <c r="DG25" s="32">
        <v>0</v>
      </c>
      <c r="DH25" s="27"/>
      <c r="DI25">
        <v>196</v>
      </c>
      <c r="DJ25">
        <v>190</v>
      </c>
      <c r="DK25" s="32">
        <v>6</v>
      </c>
      <c r="DL25" s="27"/>
      <c r="DM25" s="26"/>
      <c r="DO25" s="32">
        <v>0</v>
      </c>
      <c r="DP25" s="27"/>
      <c r="DQ25" s="29">
        <v>84</v>
      </c>
      <c r="DR25">
        <v>81</v>
      </c>
      <c r="DS25" s="32">
        <v>3</v>
      </c>
      <c r="DT25" s="27"/>
      <c r="DU25">
        <v>30</v>
      </c>
      <c r="DV25">
        <v>30</v>
      </c>
      <c r="DW25" s="32">
        <v>0</v>
      </c>
      <c r="DX25" s="30"/>
      <c r="DY25">
        <v>72</v>
      </c>
      <c r="DZ25">
        <v>69</v>
      </c>
      <c r="EA25" s="32">
        <v>3</v>
      </c>
      <c r="EB25" s="27"/>
      <c r="EE25" s="32">
        <v>0</v>
      </c>
      <c r="EF25" s="30"/>
      <c r="EG25">
        <v>15</v>
      </c>
      <c r="EH25">
        <v>16</v>
      </c>
      <c r="EI25" s="32">
        <v>-1</v>
      </c>
      <c r="EJ25" s="27"/>
      <c r="EM25" s="32">
        <v>0</v>
      </c>
      <c r="EN25" s="30"/>
      <c r="EQ25" s="32">
        <v>0</v>
      </c>
      <c r="ER25" s="27"/>
      <c r="ES25" s="29">
        <v>106</v>
      </c>
      <c r="ET25" s="25">
        <v>100</v>
      </c>
      <c r="EU25" s="32">
        <v>6</v>
      </c>
      <c r="EV25" s="30"/>
      <c r="EW25">
        <v>123</v>
      </c>
      <c r="EX25">
        <v>115</v>
      </c>
      <c r="EY25" s="32">
        <v>8</v>
      </c>
      <c r="EZ25" s="30"/>
      <c r="FC25" s="32">
        <v>0</v>
      </c>
      <c r="FD25" s="30"/>
      <c r="FE25">
        <v>50</v>
      </c>
      <c r="FF25">
        <v>50</v>
      </c>
      <c r="FG25" s="32">
        <v>0</v>
      </c>
      <c r="FH25" s="27"/>
      <c r="FI25">
        <v>86</v>
      </c>
      <c r="FJ25">
        <v>80</v>
      </c>
      <c r="FK25">
        <v>69</v>
      </c>
      <c r="FL25">
        <v>67</v>
      </c>
      <c r="FM25" s="32">
        <v>8</v>
      </c>
      <c r="FN25" s="30"/>
      <c r="FO25" s="25">
        <v>206.607</v>
      </c>
      <c r="FP25" s="25">
        <v>200</v>
      </c>
      <c r="FQ25" s="32">
        <v>6.6069999999999993</v>
      </c>
      <c r="FR25" s="30"/>
      <c r="FS25" s="25">
        <v>96.805999999999997</v>
      </c>
      <c r="FT25" s="25">
        <v>90.151200000000003</v>
      </c>
      <c r="FU25" s="32">
        <v>6.6547999999999936</v>
      </c>
      <c r="FV25" s="30"/>
      <c r="FW25" s="28">
        <v>0</v>
      </c>
      <c r="FX25" s="25">
        <v>0</v>
      </c>
      <c r="FY25" s="32">
        <v>0</v>
      </c>
      <c r="FZ25" s="30"/>
    </row>
    <row r="26" spans="1:182" x14ac:dyDescent="0.25">
      <c r="A26" s="32" t="s">
        <v>125</v>
      </c>
      <c r="B26" s="24">
        <v>0.12</v>
      </c>
      <c r="H26" s="29">
        <v>8</v>
      </c>
      <c r="I26" s="36">
        <v>6</v>
      </c>
      <c r="J26" s="35">
        <f t="shared" si="3"/>
        <v>2</v>
      </c>
      <c r="K26" s="27"/>
      <c r="L26" s="29">
        <v>56</v>
      </c>
      <c r="M26" s="36">
        <v>58</v>
      </c>
      <c r="N26" s="35">
        <f t="shared" si="4"/>
        <v>-2</v>
      </c>
      <c r="O26" s="27"/>
      <c r="P26" s="26"/>
      <c r="Q26" s="35"/>
      <c r="R26" s="35">
        <v>0</v>
      </c>
      <c r="S26" s="27"/>
      <c r="T26" s="36">
        <v>16</v>
      </c>
      <c r="U26">
        <v>15</v>
      </c>
      <c r="V26" s="32">
        <v>1</v>
      </c>
      <c r="W26" s="27"/>
      <c r="X26" s="26"/>
      <c r="AA26" s="32">
        <v>0</v>
      </c>
      <c r="AB26" s="27"/>
      <c r="AC26" s="26"/>
      <c r="AG26" s="32">
        <v>0</v>
      </c>
      <c r="AH26" s="27"/>
      <c r="AI26" s="29">
        <v>72</v>
      </c>
      <c r="AK26">
        <v>73</v>
      </c>
      <c r="AL26" s="32">
        <v>-1</v>
      </c>
      <c r="AM26" s="27"/>
      <c r="AN26">
        <v>8</v>
      </c>
      <c r="AO26" s="32">
        <v>10</v>
      </c>
      <c r="AP26" s="32">
        <v>-2</v>
      </c>
      <c r="AQ26" s="27"/>
      <c r="AR26" s="29">
        <v>48</v>
      </c>
      <c r="AS26" s="32">
        <v>49</v>
      </c>
      <c r="AT26" s="32">
        <v>-1</v>
      </c>
      <c r="AU26" s="27"/>
      <c r="AV26" s="26"/>
      <c r="AX26" s="32">
        <v>0</v>
      </c>
      <c r="AY26" s="27"/>
      <c r="AZ26" s="26"/>
      <c r="BB26" s="32">
        <v>0</v>
      </c>
      <c r="BC26" s="27"/>
      <c r="BF26" s="32">
        <v>0</v>
      </c>
      <c r="BG26" s="27"/>
      <c r="BH26">
        <v>32</v>
      </c>
      <c r="BI26">
        <v>30</v>
      </c>
      <c r="BJ26" s="32">
        <v>2</v>
      </c>
      <c r="BK26" s="27"/>
      <c r="BL26" s="29">
        <v>48</v>
      </c>
      <c r="BN26">
        <v>52</v>
      </c>
      <c r="BO26" s="32">
        <v>-4</v>
      </c>
      <c r="BP26" s="27"/>
      <c r="BQ26" s="26"/>
      <c r="BT26" s="32">
        <v>0</v>
      </c>
      <c r="BU26" s="27"/>
      <c r="BV26">
        <v>32</v>
      </c>
      <c r="BW26" s="25">
        <v>36</v>
      </c>
      <c r="BX26" s="32">
        <v>-4</v>
      </c>
      <c r="BY26" s="27"/>
      <c r="BZ26" s="26"/>
      <c r="CC26">
        <v>48</v>
      </c>
      <c r="CD26">
        <v>51</v>
      </c>
      <c r="CE26" s="32">
        <v>-3</v>
      </c>
      <c r="CF26" s="27"/>
      <c r="CI26" s="32">
        <v>0</v>
      </c>
      <c r="CJ26" s="27"/>
      <c r="CK26" s="26"/>
      <c r="CO26" s="32">
        <v>0</v>
      </c>
      <c r="CP26" s="27"/>
      <c r="CU26" s="32">
        <v>0</v>
      </c>
      <c r="CV26" s="27"/>
      <c r="CW26">
        <v>80</v>
      </c>
      <c r="CX26" s="25">
        <v>80</v>
      </c>
      <c r="CY26" s="32">
        <v>0</v>
      </c>
      <c r="CZ26" s="27"/>
      <c r="DA26" s="26"/>
      <c r="DC26" s="32">
        <v>0</v>
      </c>
      <c r="DD26" s="27"/>
      <c r="DE26" s="29">
        <v>24</v>
      </c>
      <c r="DF26">
        <v>29</v>
      </c>
      <c r="DG26" s="32">
        <v>-5</v>
      </c>
      <c r="DH26" s="27"/>
      <c r="DK26" s="32">
        <v>0</v>
      </c>
      <c r="DL26" s="27"/>
      <c r="DM26" s="26"/>
      <c r="DO26" s="32">
        <v>0</v>
      </c>
      <c r="DP26" s="27"/>
      <c r="DQ26" s="29">
        <v>56</v>
      </c>
      <c r="DR26">
        <v>55</v>
      </c>
      <c r="DS26" s="32">
        <v>1</v>
      </c>
      <c r="DT26" s="27"/>
      <c r="DU26">
        <v>32</v>
      </c>
      <c r="DV26">
        <v>30</v>
      </c>
      <c r="DW26" s="32">
        <v>2</v>
      </c>
      <c r="DX26" s="30"/>
      <c r="DY26">
        <v>32</v>
      </c>
      <c r="DZ26">
        <v>32</v>
      </c>
      <c r="EA26" s="32">
        <v>0</v>
      </c>
      <c r="EB26" s="27"/>
      <c r="EE26" s="32">
        <v>0</v>
      </c>
      <c r="EF26" s="30"/>
      <c r="EG26">
        <v>40</v>
      </c>
      <c r="EH26">
        <v>40</v>
      </c>
      <c r="EI26" s="32">
        <v>0</v>
      </c>
      <c r="EJ26" s="27"/>
      <c r="EM26" s="32">
        <v>0</v>
      </c>
      <c r="EN26" s="30"/>
      <c r="EO26">
        <v>8</v>
      </c>
      <c r="EP26" s="25">
        <v>12.6</v>
      </c>
      <c r="EQ26" s="32">
        <v>-4.5999999999999996</v>
      </c>
      <c r="ER26" s="27"/>
      <c r="ES26" s="28"/>
      <c r="EU26" s="32">
        <v>0</v>
      </c>
      <c r="EV26" s="30"/>
      <c r="EY26" s="32">
        <v>0</v>
      </c>
      <c r="EZ26" s="30"/>
      <c r="FC26" s="32">
        <v>0</v>
      </c>
      <c r="FD26" s="30"/>
      <c r="FG26" s="32">
        <v>0</v>
      </c>
      <c r="FH26" s="27"/>
      <c r="FI26">
        <v>48</v>
      </c>
      <c r="FJ26">
        <v>50</v>
      </c>
      <c r="FK26">
        <v>40</v>
      </c>
      <c r="FL26">
        <v>40</v>
      </c>
      <c r="FM26" s="32">
        <v>-2</v>
      </c>
      <c r="FN26" s="30"/>
      <c r="FO26" s="25">
        <v>0</v>
      </c>
      <c r="FP26" s="25">
        <v>0</v>
      </c>
      <c r="FQ26" s="32">
        <v>0</v>
      </c>
      <c r="FR26" s="30"/>
      <c r="FS26" s="25">
        <v>0</v>
      </c>
      <c r="FT26" s="25">
        <v>0</v>
      </c>
      <c r="FU26" s="32">
        <v>0</v>
      </c>
      <c r="FV26" s="30"/>
      <c r="FW26" s="28">
        <v>0</v>
      </c>
      <c r="FX26" s="25">
        <v>0</v>
      </c>
      <c r="FY26" s="32">
        <v>0</v>
      </c>
      <c r="FZ26" s="30"/>
    </row>
    <row r="27" spans="1:182" x14ac:dyDescent="0.25">
      <c r="A27" s="32" t="s">
        <v>126</v>
      </c>
      <c r="B27" s="24">
        <v>1</v>
      </c>
      <c r="H27" s="26"/>
      <c r="I27" s="35"/>
      <c r="J27" s="35">
        <f t="shared" si="3"/>
        <v>0</v>
      </c>
      <c r="K27" s="27"/>
      <c r="L27" s="26"/>
      <c r="M27" s="35"/>
      <c r="N27" s="35">
        <f t="shared" si="4"/>
        <v>0</v>
      </c>
      <c r="O27" s="27"/>
      <c r="P27" s="26"/>
      <c r="Q27" s="35"/>
      <c r="R27" s="35">
        <v>0</v>
      </c>
      <c r="S27" s="27"/>
      <c r="T27" s="35"/>
      <c r="V27" s="32">
        <v>0</v>
      </c>
      <c r="W27" s="27"/>
      <c r="X27" s="26"/>
      <c r="AA27" s="32">
        <v>0</v>
      </c>
      <c r="AB27" s="27"/>
      <c r="AC27" s="26"/>
      <c r="AG27" s="32">
        <v>0</v>
      </c>
      <c r="AH27" s="27"/>
      <c r="AI27" s="26"/>
      <c r="AL27" s="32">
        <v>0</v>
      </c>
      <c r="AM27" s="27"/>
      <c r="AP27" s="32">
        <v>0</v>
      </c>
      <c r="AQ27" s="27"/>
      <c r="AR27" s="28"/>
      <c r="AT27" s="32">
        <v>0</v>
      </c>
      <c r="AU27" s="27"/>
      <c r="AV27" s="26"/>
      <c r="AX27" s="32">
        <v>0</v>
      </c>
      <c r="AY27" s="27"/>
      <c r="AZ27" s="26"/>
      <c r="BB27" s="32">
        <v>0</v>
      </c>
      <c r="BC27" s="27"/>
      <c r="BF27" s="32">
        <v>0</v>
      </c>
      <c r="BG27" s="27"/>
      <c r="BJ27" s="32">
        <v>0</v>
      </c>
      <c r="BK27" s="27"/>
      <c r="BL27" s="26"/>
      <c r="BO27" s="32">
        <v>0</v>
      </c>
      <c r="BP27" s="27"/>
      <c r="BQ27" s="26"/>
      <c r="BT27" s="32">
        <v>0</v>
      </c>
      <c r="BU27" s="27"/>
      <c r="BV27" s="25"/>
      <c r="BX27" s="32">
        <v>0</v>
      </c>
      <c r="BY27" s="27"/>
      <c r="BZ27" s="26"/>
      <c r="CE27" s="32">
        <v>0</v>
      </c>
      <c r="CF27" s="27"/>
      <c r="CI27" s="32">
        <v>0</v>
      </c>
      <c r="CJ27" s="27"/>
      <c r="CK27" s="26"/>
      <c r="CO27" s="32">
        <v>0</v>
      </c>
      <c r="CP27" s="27"/>
      <c r="CU27" s="32">
        <v>0</v>
      </c>
      <c r="CV27" s="27"/>
      <c r="CY27" s="32">
        <v>0</v>
      </c>
      <c r="CZ27" s="27"/>
      <c r="DA27" s="26"/>
      <c r="DC27" s="32">
        <v>0</v>
      </c>
      <c r="DD27" s="27"/>
      <c r="DE27" s="26"/>
      <c r="DG27" s="32">
        <v>0</v>
      </c>
      <c r="DH27" s="27"/>
      <c r="DK27" s="32">
        <v>0</v>
      </c>
      <c r="DL27" s="27"/>
      <c r="DM27" s="26"/>
      <c r="DO27" s="32">
        <v>0</v>
      </c>
      <c r="DP27" s="27"/>
      <c r="DQ27" s="26"/>
      <c r="DS27" s="32">
        <v>0</v>
      </c>
      <c r="DT27" s="27"/>
      <c r="DW27" s="32">
        <v>0</v>
      </c>
      <c r="DX27" s="30"/>
      <c r="EA27" s="32">
        <v>0</v>
      </c>
      <c r="EB27" s="27"/>
      <c r="ED27">
        <v>75</v>
      </c>
      <c r="EE27" s="34">
        <v>-75</v>
      </c>
      <c r="EF27" s="30">
        <v>75</v>
      </c>
      <c r="EG27">
        <v>41</v>
      </c>
      <c r="EH27">
        <v>40</v>
      </c>
      <c r="EI27" s="32">
        <v>1</v>
      </c>
      <c r="EJ27" s="27"/>
      <c r="EM27" s="32">
        <v>0</v>
      </c>
      <c r="EN27" s="30"/>
      <c r="EQ27" s="32">
        <v>0</v>
      </c>
      <c r="ER27" s="27"/>
      <c r="ES27" s="29">
        <v>30</v>
      </c>
      <c r="ET27" s="25">
        <v>30</v>
      </c>
      <c r="EU27" s="32">
        <v>0</v>
      </c>
      <c r="EV27" s="30"/>
      <c r="EW27">
        <v>54</v>
      </c>
      <c r="EX27">
        <v>52</v>
      </c>
      <c r="EY27" s="32">
        <v>2</v>
      </c>
      <c r="EZ27" s="30"/>
      <c r="FC27" s="32">
        <v>0</v>
      </c>
      <c r="FD27" s="30"/>
      <c r="FG27" s="32">
        <v>0</v>
      </c>
      <c r="FH27" s="27"/>
      <c r="FI27">
        <v>73</v>
      </c>
      <c r="FJ27">
        <v>70</v>
      </c>
      <c r="FK27">
        <v>60</v>
      </c>
      <c r="FL27">
        <v>58</v>
      </c>
      <c r="FM27" s="32">
        <v>5</v>
      </c>
      <c r="FN27" s="30"/>
      <c r="FO27" s="25">
        <v>51.337000000000003</v>
      </c>
      <c r="FP27" s="25">
        <v>50</v>
      </c>
      <c r="FQ27" s="32">
        <v>1.3370000000000031</v>
      </c>
      <c r="FR27" s="30"/>
      <c r="FS27" s="25">
        <v>0</v>
      </c>
      <c r="FT27" s="25">
        <v>0</v>
      </c>
      <c r="FU27" s="32">
        <v>0</v>
      </c>
      <c r="FV27" s="30"/>
      <c r="FW27" s="6">
        <v>65.436999999999998</v>
      </c>
      <c r="FX27" s="25">
        <v>0</v>
      </c>
      <c r="FY27" s="32">
        <v>0</v>
      </c>
      <c r="FZ27" s="30"/>
    </row>
    <row r="28" spans="1:182" x14ac:dyDescent="0.25">
      <c r="A28" s="32" t="s">
        <v>127</v>
      </c>
      <c r="B28" s="24">
        <v>0.25</v>
      </c>
      <c r="D28">
        <v>40</v>
      </c>
      <c r="E28">
        <v>38</v>
      </c>
      <c r="H28" s="29">
        <v>24</v>
      </c>
      <c r="I28" s="36">
        <v>22</v>
      </c>
      <c r="J28" s="35">
        <f t="shared" si="3"/>
        <v>2</v>
      </c>
      <c r="K28" s="27"/>
      <c r="L28" s="26"/>
      <c r="M28" s="35"/>
      <c r="N28" s="35">
        <f t="shared" si="4"/>
        <v>0</v>
      </c>
      <c r="O28" s="27"/>
      <c r="P28" s="29">
        <v>40</v>
      </c>
      <c r="Q28" s="36">
        <v>41</v>
      </c>
      <c r="R28" s="35">
        <v>-1</v>
      </c>
      <c r="S28" s="27"/>
      <c r="T28" s="35"/>
      <c r="V28" s="32">
        <v>0</v>
      </c>
      <c r="W28" s="27"/>
      <c r="X28" s="26"/>
      <c r="AA28" s="32">
        <v>0</v>
      </c>
      <c r="AB28" s="27"/>
      <c r="AC28" s="26"/>
      <c r="AF28">
        <v>8</v>
      </c>
      <c r="AG28" s="34">
        <v>-8</v>
      </c>
      <c r="AH28" s="27">
        <v>2</v>
      </c>
      <c r="AI28" s="29">
        <v>40</v>
      </c>
      <c r="AK28">
        <v>43</v>
      </c>
      <c r="AL28" s="32">
        <v>-3</v>
      </c>
      <c r="AM28" s="27"/>
      <c r="AP28" s="32">
        <v>0</v>
      </c>
      <c r="AQ28" s="27"/>
      <c r="AR28" s="29">
        <v>8</v>
      </c>
      <c r="AS28" s="32">
        <v>8</v>
      </c>
      <c r="AT28" s="32">
        <v>0</v>
      </c>
      <c r="AU28" s="27"/>
      <c r="AV28" s="29">
        <v>32</v>
      </c>
      <c r="AW28" s="32">
        <v>32.200000000000003</v>
      </c>
      <c r="AX28" s="32">
        <v>-0.20000000000000279</v>
      </c>
      <c r="AY28" s="27"/>
      <c r="AZ28" s="26"/>
      <c r="BB28" s="32">
        <v>0</v>
      </c>
      <c r="BC28" s="27"/>
      <c r="BD28">
        <v>8</v>
      </c>
      <c r="BE28" s="25">
        <v>8.6000000000000014</v>
      </c>
      <c r="BF28" s="32">
        <v>-0.60000000000000142</v>
      </c>
      <c r="BG28" s="27"/>
      <c r="BJ28" s="32">
        <v>0</v>
      </c>
      <c r="BK28" s="27"/>
      <c r="BL28" s="26"/>
      <c r="BO28" s="32">
        <v>0</v>
      </c>
      <c r="BP28" s="27"/>
      <c r="BQ28" s="26"/>
      <c r="BT28" s="32">
        <v>0</v>
      </c>
      <c r="BU28" s="27"/>
      <c r="BV28" s="25"/>
      <c r="BX28" s="32">
        <v>0</v>
      </c>
      <c r="BY28" s="27"/>
      <c r="BZ28" s="26"/>
      <c r="CC28">
        <v>56</v>
      </c>
      <c r="CD28">
        <v>59</v>
      </c>
      <c r="CE28" s="32">
        <v>-3</v>
      </c>
      <c r="CF28" s="27"/>
      <c r="CI28" s="32">
        <v>0</v>
      </c>
      <c r="CJ28" s="27"/>
      <c r="CK28" s="26"/>
      <c r="CO28" s="32">
        <v>0</v>
      </c>
      <c r="CP28" s="27"/>
      <c r="CU28" s="32">
        <v>0</v>
      </c>
      <c r="CV28" s="27"/>
      <c r="CY28" s="32">
        <v>0</v>
      </c>
      <c r="CZ28" s="27"/>
      <c r="DA28" s="29">
        <v>40</v>
      </c>
      <c r="DB28">
        <v>40</v>
      </c>
      <c r="DC28" s="32">
        <v>0</v>
      </c>
      <c r="DD28" s="27"/>
      <c r="DE28" s="26"/>
      <c r="DG28" s="32">
        <v>0</v>
      </c>
      <c r="DH28" s="27"/>
      <c r="DI28">
        <v>8</v>
      </c>
      <c r="DJ28">
        <v>8</v>
      </c>
      <c r="DK28" s="32">
        <v>0</v>
      </c>
      <c r="DL28" s="27"/>
      <c r="DM28" s="29">
        <v>8</v>
      </c>
      <c r="DN28">
        <v>12</v>
      </c>
      <c r="DO28" s="32">
        <v>-4</v>
      </c>
      <c r="DP28" s="27"/>
      <c r="DQ28" s="26"/>
      <c r="DS28" s="32">
        <v>0</v>
      </c>
      <c r="DT28" s="27"/>
      <c r="DW28" s="32">
        <v>0</v>
      </c>
      <c r="DX28" s="30"/>
      <c r="EA28" s="32">
        <v>0</v>
      </c>
      <c r="EB28" s="27"/>
      <c r="EE28" s="32">
        <v>0</v>
      </c>
      <c r="EF28" s="30"/>
      <c r="EI28" s="32">
        <v>0</v>
      </c>
      <c r="EJ28" s="27"/>
      <c r="EM28" s="32">
        <v>0</v>
      </c>
      <c r="EN28" s="30"/>
      <c r="EQ28" s="32">
        <v>0</v>
      </c>
      <c r="ER28" s="27"/>
      <c r="ES28" s="28"/>
      <c r="EU28" s="32">
        <v>0</v>
      </c>
      <c r="EV28" s="30"/>
      <c r="EY28" s="32">
        <v>0</v>
      </c>
      <c r="EZ28" s="30"/>
      <c r="FC28" s="32">
        <v>0</v>
      </c>
      <c r="FD28" s="30"/>
      <c r="FG28" s="32">
        <v>0</v>
      </c>
      <c r="FH28" s="27"/>
      <c r="FI28">
        <v>32</v>
      </c>
      <c r="FJ28">
        <v>30</v>
      </c>
      <c r="FK28">
        <v>32</v>
      </c>
      <c r="FL28">
        <v>30</v>
      </c>
      <c r="FM28" s="32">
        <v>4</v>
      </c>
      <c r="FN28" s="30"/>
      <c r="FO28" s="25">
        <v>48</v>
      </c>
      <c r="FP28" s="25">
        <v>50</v>
      </c>
      <c r="FQ28" s="32">
        <v>-2</v>
      </c>
      <c r="FR28" s="30"/>
      <c r="FS28" s="25">
        <v>32</v>
      </c>
      <c r="FT28" s="25">
        <v>31.2</v>
      </c>
      <c r="FU28" s="32">
        <v>0.79999999999999716</v>
      </c>
      <c r="FV28" s="30"/>
      <c r="FW28" s="28">
        <v>0</v>
      </c>
      <c r="FX28" s="25">
        <v>0</v>
      </c>
      <c r="FY28" s="32">
        <v>0</v>
      </c>
      <c r="FZ28" s="30"/>
    </row>
    <row r="29" spans="1:182" x14ac:dyDescent="0.25">
      <c r="A29" s="32" t="s">
        <v>128</v>
      </c>
      <c r="B29" s="24">
        <v>0.25</v>
      </c>
      <c r="H29" s="26"/>
      <c r="I29" s="36">
        <v>32</v>
      </c>
      <c r="J29" s="40">
        <f t="shared" si="3"/>
        <v>-32</v>
      </c>
      <c r="K29" s="27">
        <f>-1*J29*B29</f>
        <v>8</v>
      </c>
      <c r="L29" s="26"/>
      <c r="M29" s="35"/>
      <c r="N29" s="35">
        <f t="shared" si="4"/>
        <v>0</v>
      </c>
      <c r="O29" s="27"/>
      <c r="P29" s="26"/>
      <c r="Q29" s="36">
        <v>32</v>
      </c>
      <c r="R29" s="40">
        <v>-32</v>
      </c>
      <c r="S29" s="27">
        <v>8</v>
      </c>
      <c r="T29" s="35"/>
      <c r="V29" s="32">
        <v>0</v>
      </c>
      <c r="W29" s="27"/>
      <c r="X29" s="26"/>
      <c r="AA29" s="32">
        <v>0</v>
      </c>
      <c r="AB29" s="27"/>
      <c r="AC29" s="26"/>
      <c r="AG29" s="32">
        <v>0</v>
      </c>
      <c r="AH29" s="27"/>
      <c r="AI29" s="26"/>
      <c r="AM29" s="30"/>
      <c r="AQ29" s="27"/>
      <c r="AR29" s="29"/>
      <c r="AU29" s="27"/>
      <c r="AV29" s="29"/>
      <c r="AY29" s="27"/>
      <c r="AZ29" s="26"/>
      <c r="BC29" s="27"/>
      <c r="BE29" s="25"/>
      <c r="BG29" s="27"/>
      <c r="BK29" s="27"/>
      <c r="BL29" s="26"/>
      <c r="BP29" s="27"/>
      <c r="BQ29" s="26"/>
      <c r="BU29" s="27"/>
      <c r="BV29" s="25"/>
      <c r="BX29" s="32"/>
      <c r="BY29" s="27"/>
      <c r="BZ29" s="26"/>
      <c r="CC29" s="32"/>
      <c r="CF29" s="27"/>
      <c r="CJ29" s="27"/>
      <c r="CK29" s="26"/>
      <c r="CN29" s="24"/>
      <c r="CP29" s="27"/>
      <c r="CV29" s="27"/>
      <c r="CW29" s="25"/>
      <c r="CZ29" s="27"/>
      <c r="DA29" s="29"/>
      <c r="DD29" s="27"/>
      <c r="DE29" s="26"/>
      <c r="DH29" s="27"/>
      <c r="DL29" s="27"/>
      <c r="DM29" s="29"/>
      <c r="DP29" s="27"/>
      <c r="DQ29" s="26"/>
      <c r="DT29" s="27"/>
      <c r="DX29" s="30"/>
      <c r="EB29" s="27"/>
      <c r="EF29" s="30"/>
      <c r="EJ29" s="27"/>
      <c r="EN29" s="30"/>
      <c r="ER29" s="27"/>
      <c r="ES29" s="28"/>
      <c r="EV29" s="30"/>
      <c r="EZ29" s="30"/>
      <c r="FD29" s="30"/>
      <c r="FH29" s="27"/>
      <c r="FN29" s="30"/>
      <c r="FO29" s="25"/>
      <c r="FP29" s="25"/>
      <c r="FR29" s="30"/>
      <c r="FS29" s="25"/>
      <c r="FT29" s="25"/>
      <c r="FV29" s="30"/>
      <c r="FW29" s="28"/>
      <c r="FX29" s="25"/>
      <c r="FZ29" s="30"/>
    </row>
    <row r="30" spans="1:182" x14ac:dyDescent="0.25">
      <c r="A30" s="32" t="s">
        <v>129</v>
      </c>
      <c r="B30" s="24">
        <v>1</v>
      </c>
      <c r="H30" s="26"/>
      <c r="I30" s="35"/>
      <c r="J30" s="35">
        <f t="shared" si="3"/>
        <v>0</v>
      </c>
      <c r="K30" s="27"/>
      <c r="L30" s="26"/>
      <c r="M30" s="35"/>
      <c r="N30" s="35">
        <f t="shared" si="4"/>
        <v>0</v>
      </c>
      <c r="O30" s="27"/>
      <c r="P30" s="26"/>
      <c r="Q30" s="35"/>
      <c r="R30" s="35">
        <v>0</v>
      </c>
      <c r="S30" s="27"/>
      <c r="T30" s="35"/>
      <c r="V30" s="32">
        <v>0</v>
      </c>
      <c r="W30" s="27"/>
      <c r="X30" s="26"/>
      <c r="AA30" s="32">
        <v>0</v>
      </c>
      <c r="AB30" s="27"/>
      <c r="AC30" s="26"/>
      <c r="AG30" s="32">
        <v>0</v>
      </c>
      <c r="AH30" s="27"/>
      <c r="AI30" s="26"/>
      <c r="AL30" s="32">
        <v>0</v>
      </c>
      <c r="AM30" s="27"/>
      <c r="AP30" s="32">
        <v>0</v>
      </c>
      <c r="AQ30" s="27"/>
      <c r="AR30" s="28"/>
      <c r="AT30" s="32">
        <v>0</v>
      </c>
      <c r="AU30" s="27"/>
      <c r="AV30" s="26"/>
      <c r="AX30" s="32">
        <v>0</v>
      </c>
      <c r="AY30" s="27"/>
      <c r="AZ30" s="26"/>
      <c r="BB30" s="32">
        <v>0</v>
      </c>
      <c r="BC30" s="27"/>
      <c r="BF30" s="32">
        <v>0</v>
      </c>
      <c r="BG30" s="27"/>
      <c r="BJ30" s="32">
        <v>0</v>
      </c>
      <c r="BK30" s="27"/>
      <c r="BL30" s="26"/>
      <c r="BO30" s="32">
        <v>0</v>
      </c>
      <c r="BP30" s="27"/>
      <c r="BQ30" s="26"/>
      <c r="BT30" s="32">
        <v>0</v>
      </c>
      <c r="BU30" s="27"/>
      <c r="BV30" s="25"/>
      <c r="BX30" s="32">
        <v>0</v>
      </c>
      <c r="BY30" s="27"/>
      <c r="BZ30" s="26"/>
      <c r="CE30" s="32">
        <v>0</v>
      </c>
      <c r="CF30" s="27"/>
      <c r="CI30" s="32">
        <v>0</v>
      </c>
      <c r="CJ30" s="27"/>
      <c r="CK30" s="26"/>
      <c r="CO30" s="32">
        <v>0</v>
      </c>
      <c r="CP30" s="27"/>
      <c r="CS30">
        <v>41</v>
      </c>
      <c r="CT30">
        <v>40</v>
      </c>
      <c r="CU30" s="32">
        <v>1</v>
      </c>
      <c r="CV30" s="27"/>
      <c r="CY30" s="32">
        <v>0</v>
      </c>
      <c r="CZ30" s="27"/>
      <c r="DA30" s="26"/>
      <c r="DC30" s="32">
        <v>0</v>
      </c>
      <c r="DD30" s="27"/>
      <c r="DE30" s="26"/>
      <c r="DG30" s="32">
        <v>0</v>
      </c>
      <c r="DH30" s="27"/>
      <c r="DI30">
        <v>4</v>
      </c>
      <c r="DJ30">
        <v>5</v>
      </c>
      <c r="DK30" s="32">
        <v>-1</v>
      </c>
      <c r="DL30" s="27"/>
      <c r="DM30" s="29">
        <v>36</v>
      </c>
      <c r="DN30">
        <v>36</v>
      </c>
      <c r="DO30" s="32">
        <v>0</v>
      </c>
      <c r="DP30" s="27"/>
      <c r="DQ30" s="26"/>
      <c r="DS30" s="32">
        <v>0</v>
      </c>
      <c r="DT30" s="27"/>
      <c r="DW30" s="32">
        <v>0</v>
      </c>
      <c r="DX30" s="30"/>
      <c r="DY30">
        <v>20</v>
      </c>
      <c r="DZ30">
        <v>18</v>
      </c>
      <c r="EA30" s="32">
        <v>2</v>
      </c>
      <c r="EB30" s="27"/>
      <c r="EE30" s="32">
        <v>0</v>
      </c>
      <c r="EF30" s="30"/>
      <c r="EI30" s="32">
        <v>0</v>
      </c>
      <c r="EJ30" s="27"/>
      <c r="EM30" s="32">
        <v>0</v>
      </c>
      <c r="EN30" s="30"/>
      <c r="EO30">
        <v>16</v>
      </c>
      <c r="EP30" s="25">
        <v>14.9476</v>
      </c>
      <c r="EQ30" s="32">
        <v>1.0524</v>
      </c>
      <c r="ER30" s="27"/>
      <c r="ES30" s="28"/>
      <c r="EU30" s="32">
        <v>0</v>
      </c>
      <c r="EV30" s="30"/>
      <c r="EY30" s="32">
        <v>0</v>
      </c>
      <c r="EZ30" s="30"/>
      <c r="FA30">
        <v>12</v>
      </c>
      <c r="FB30">
        <v>10</v>
      </c>
      <c r="FC30" s="32">
        <v>-2</v>
      </c>
      <c r="FD30" s="30"/>
      <c r="FG30" s="32">
        <v>0</v>
      </c>
      <c r="FH30" s="27"/>
      <c r="FI30" s="24"/>
      <c r="FK30">
        <v>63</v>
      </c>
      <c r="FL30">
        <v>63</v>
      </c>
      <c r="FM30" s="32">
        <v>0</v>
      </c>
      <c r="FN30" s="30"/>
      <c r="FO30" s="25">
        <v>52.051000000000002</v>
      </c>
      <c r="FP30" s="25">
        <v>50</v>
      </c>
      <c r="FQ30" s="32">
        <v>2.0510000000000019</v>
      </c>
      <c r="FR30" s="30"/>
      <c r="FS30" s="25">
        <v>0</v>
      </c>
      <c r="FT30" s="25">
        <v>0</v>
      </c>
      <c r="FU30" s="32">
        <v>0</v>
      </c>
      <c r="FV30" s="30"/>
      <c r="FW30" s="28">
        <v>0</v>
      </c>
      <c r="FX30" s="25">
        <v>0</v>
      </c>
      <c r="FY30" s="32">
        <v>0</v>
      </c>
      <c r="FZ30" s="30"/>
    </row>
    <row r="31" spans="1:182" x14ac:dyDescent="0.25">
      <c r="A31" s="32" t="s">
        <v>130</v>
      </c>
      <c r="B31" s="24">
        <v>0.4</v>
      </c>
      <c r="D31">
        <v>40</v>
      </c>
      <c r="E31">
        <v>42</v>
      </c>
      <c r="H31" s="26"/>
      <c r="I31" s="35"/>
      <c r="J31" s="35">
        <f t="shared" si="3"/>
        <v>0</v>
      </c>
      <c r="K31" s="27"/>
      <c r="L31" s="29">
        <v>16</v>
      </c>
      <c r="M31" s="36">
        <v>14</v>
      </c>
      <c r="N31" s="35">
        <f t="shared" si="4"/>
        <v>2</v>
      </c>
      <c r="O31" s="27"/>
      <c r="P31" s="29">
        <v>56</v>
      </c>
      <c r="Q31" s="36">
        <v>56</v>
      </c>
      <c r="R31" s="35">
        <v>0</v>
      </c>
      <c r="S31" s="27"/>
      <c r="T31" s="35"/>
      <c r="V31" s="32">
        <v>0</v>
      </c>
      <c r="W31" s="27"/>
      <c r="X31" s="26"/>
      <c r="AA31" s="32">
        <v>0</v>
      </c>
      <c r="AB31" s="27"/>
      <c r="AC31" s="26"/>
      <c r="AE31">
        <v>40</v>
      </c>
      <c r="AF31">
        <v>41</v>
      </c>
      <c r="AG31" s="32">
        <v>-1</v>
      </c>
      <c r="AH31" s="27"/>
      <c r="AI31" s="29">
        <v>32</v>
      </c>
      <c r="AK31">
        <v>31</v>
      </c>
      <c r="AL31" s="32">
        <v>1</v>
      </c>
      <c r="AM31" s="27"/>
      <c r="AN31">
        <v>32</v>
      </c>
      <c r="AO31" s="32">
        <v>32.599999999999987</v>
      </c>
      <c r="AP31" s="32">
        <v>-0.59999999999998721</v>
      </c>
      <c r="AQ31" s="27"/>
      <c r="AR31" s="28"/>
      <c r="AT31" s="32">
        <v>0</v>
      </c>
      <c r="AU31" s="27"/>
      <c r="AV31" s="26"/>
      <c r="AX31" s="32">
        <v>0</v>
      </c>
      <c r="AY31" s="27"/>
      <c r="AZ31" s="29">
        <v>48</v>
      </c>
      <c r="BA31">
        <v>48</v>
      </c>
      <c r="BB31" s="32">
        <v>0</v>
      </c>
      <c r="BC31" s="27"/>
      <c r="BF31" s="32">
        <v>0</v>
      </c>
      <c r="BG31" s="27"/>
      <c r="BH31">
        <v>32</v>
      </c>
      <c r="BI31">
        <v>30</v>
      </c>
      <c r="BJ31" s="32">
        <v>2</v>
      </c>
      <c r="BK31" s="27"/>
      <c r="BL31" s="29">
        <v>8</v>
      </c>
      <c r="BN31">
        <v>9</v>
      </c>
      <c r="BO31" s="32">
        <v>-1</v>
      </c>
      <c r="BP31" s="27"/>
      <c r="BQ31" s="26"/>
      <c r="BT31" s="32">
        <v>0</v>
      </c>
      <c r="BU31" s="27"/>
      <c r="BV31">
        <v>48</v>
      </c>
      <c r="BW31" s="25">
        <v>50</v>
      </c>
      <c r="BX31" s="32">
        <v>-2</v>
      </c>
      <c r="BY31" s="27"/>
      <c r="BZ31" s="26"/>
      <c r="CE31" s="32">
        <v>0</v>
      </c>
      <c r="CF31" s="27"/>
      <c r="CG31">
        <v>32</v>
      </c>
      <c r="CH31" s="25">
        <v>36.600000000000009</v>
      </c>
      <c r="CI31" s="32">
        <v>-4.6000000000000094</v>
      </c>
      <c r="CJ31" s="27"/>
      <c r="CK31" s="26"/>
      <c r="CO31" s="32">
        <v>0</v>
      </c>
      <c r="CP31" s="27"/>
      <c r="CQ31">
        <v>16</v>
      </c>
      <c r="CR31">
        <v>20</v>
      </c>
      <c r="CS31">
        <v>56</v>
      </c>
      <c r="CT31">
        <v>60</v>
      </c>
      <c r="CU31" s="32">
        <v>-8</v>
      </c>
      <c r="CV31" s="27"/>
      <c r="CY31" s="32">
        <v>0</v>
      </c>
      <c r="CZ31" s="27"/>
      <c r="DA31" s="29">
        <v>40</v>
      </c>
      <c r="DB31">
        <v>42</v>
      </c>
      <c r="DC31" s="32">
        <v>-2</v>
      </c>
      <c r="DD31" s="27"/>
      <c r="DE31" s="29">
        <v>24</v>
      </c>
      <c r="DF31">
        <v>24</v>
      </c>
      <c r="DG31" s="32">
        <v>0</v>
      </c>
      <c r="DH31" s="27"/>
      <c r="DI31">
        <v>16</v>
      </c>
      <c r="DJ31">
        <v>15</v>
      </c>
      <c r="DK31" s="32">
        <v>1</v>
      </c>
      <c r="DL31" s="27"/>
      <c r="DM31" s="29">
        <v>24</v>
      </c>
      <c r="DN31">
        <v>27</v>
      </c>
      <c r="DO31" s="32">
        <v>-3</v>
      </c>
      <c r="DP31" s="27"/>
      <c r="DQ31" s="26"/>
      <c r="DS31" s="32">
        <v>0</v>
      </c>
      <c r="DT31" s="27"/>
      <c r="DW31" s="32">
        <v>0</v>
      </c>
      <c r="DX31" s="30"/>
      <c r="DY31">
        <v>32</v>
      </c>
      <c r="DZ31">
        <v>34</v>
      </c>
      <c r="EA31" s="32">
        <v>-2</v>
      </c>
      <c r="EB31" s="27"/>
      <c r="EC31">
        <v>16</v>
      </c>
      <c r="ED31">
        <v>16</v>
      </c>
      <c r="EE31" s="32">
        <v>0</v>
      </c>
      <c r="EF31" s="30"/>
      <c r="EG31">
        <v>16</v>
      </c>
      <c r="EH31">
        <v>16</v>
      </c>
      <c r="EI31" s="32">
        <v>0</v>
      </c>
      <c r="EJ31" s="27"/>
      <c r="EM31" s="32">
        <v>0</v>
      </c>
      <c r="EN31" s="30"/>
      <c r="EQ31" s="32">
        <v>0</v>
      </c>
      <c r="ER31" s="27"/>
      <c r="ES31" s="28"/>
      <c r="EU31" s="32">
        <v>0</v>
      </c>
      <c r="EV31" s="30"/>
      <c r="EW31">
        <v>40</v>
      </c>
      <c r="EX31">
        <v>40</v>
      </c>
      <c r="EY31" s="32">
        <v>0</v>
      </c>
      <c r="EZ31" s="30"/>
      <c r="FC31" s="32">
        <v>0</v>
      </c>
      <c r="FD31" s="30"/>
      <c r="FG31" s="32">
        <v>0</v>
      </c>
      <c r="FH31" s="27"/>
      <c r="FI31" s="24"/>
      <c r="FK31" s="24"/>
      <c r="FM31" s="32">
        <v>0</v>
      </c>
      <c r="FN31" s="30"/>
      <c r="FO31" s="25">
        <v>0</v>
      </c>
      <c r="FP31" s="25">
        <v>0</v>
      </c>
      <c r="FQ31" s="32">
        <v>0</v>
      </c>
      <c r="FR31" s="30"/>
      <c r="FS31" s="25">
        <v>0</v>
      </c>
      <c r="FT31" s="25">
        <v>0</v>
      </c>
      <c r="FU31" s="32">
        <v>0</v>
      </c>
      <c r="FV31" s="30"/>
      <c r="FW31" s="28">
        <v>0</v>
      </c>
      <c r="FX31" s="25">
        <v>0</v>
      </c>
      <c r="FY31" s="32">
        <v>0</v>
      </c>
      <c r="FZ31" s="30"/>
    </row>
    <row r="32" spans="1:182" x14ac:dyDescent="0.25">
      <c r="A32" s="32" t="s">
        <v>131</v>
      </c>
      <c r="B32" s="24">
        <v>1</v>
      </c>
      <c r="H32" s="26"/>
      <c r="I32" s="35"/>
      <c r="J32" s="35">
        <f t="shared" si="3"/>
        <v>0</v>
      </c>
      <c r="K32" s="27"/>
      <c r="L32" s="26"/>
      <c r="M32" s="35"/>
      <c r="N32" s="35">
        <f t="shared" si="4"/>
        <v>0</v>
      </c>
      <c r="O32" s="27"/>
      <c r="P32" s="26"/>
      <c r="Q32" s="35"/>
      <c r="R32" s="35">
        <v>0</v>
      </c>
      <c r="S32" s="27"/>
      <c r="T32" s="35"/>
      <c r="V32" s="32">
        <v>0</v>
      </c>
      <c r="W32" s="27"/>
      <c r="X32" s="26"/>
      <c r="AA32" s="32">
        <v>0</v>
      </c>
      <c r="AB32" s="27"/>
      <c r="AC32" s="26"/>
      <c r="AG32" s="32">
        <v>0</v>
      </c>
      <c r="AH32" s="27"/>
      <c r="AI32" s="26"/>
      <c r="AL32" s="32">
        <v>0</v>
      </c>
      <c r="AM32" s="27"/>
      <c r="AP32" s="32">
        <v>0</v>
      </c>
      <c r="AQ32" s="27"/>
      <c r="AR32" s="28"/>
      <c r="AT32" s="32">
        <v>0</v>
      </c>
      <c r="AU32" s="27"/>
      <c r="AV32" s="26"/>
      <c r="AX32" s="32">
        <v>0</v>
      </c>
      <c r="AY32" s="27"/>
      <c r="AZ32" s="26"/>
      <c r="BB32" s="32">
        <v>0</v>
      </c>
      <c r="BC32" s="27"/>
      <c r="BF32" s="32">
        <v>0</v>
      </c>
      <c r="BG32" s="27"/>
      <c r="BJ32" s="32">
        <v>0</v>
      </c>
      <c r="BK32" s="27"/>
      <c r="BL32" s="26"/>
      <c r="BO32" s="32">
        <v>0</v>
      </c>
      <c r="BP32" s="27"/>
      <c r="BQ32" s="26"/>
      <c r="BT32" s="32">
        <v>0</v>
      </c>
      <c r="BU32" s="27"/>
      <c r="BV32" s="25"/>
      <c r="BX32" s="32">
        <v>0</v>
      </c>
      <c r="BY32" s="27"/>
      <c r="BZ32" s="26"/>
      <c r="CE32" s="32">
        <v>0</v>
      </c>
      <c r="CF32" s="27"/>
      <c r="CI32" s="32">
        <v>0</v>
      </c>
      <c r="CJ32" s="27"/>
      <c r="CK32" s="26"/>
      <c r="CO32" s="32">
        <v>0</v>
      </c>
      <c r="CP32" s="27"/>
      <c r="CU32" s="32">
        <v>0</v>
      </c>
      <c r="CV32" s="27"/>
      <c r="CY32" s="32">
        <v>0</v>
      </c>
      <c r="CZ32" s="27"/>
      <c r="DA32" s="26"/>
      <c r="DC32" s="32">
        <v>0</v>
      </c>
      <c r="DD32" s="27"/>
      <c r="DE32" s="26"/>
      <c r="DG32" s="32">
        <v>0</v>
      </c>
      <c r="DH32" s="27"/>
      <c r="DK32" s="32">
        <v>0</v>
      </c>
      <c r="DL32" s="27"/>
      <c r="DM32" s="26"/>
      <c r="DO32" s="32">
        <v>0</v>
      </c>
      <c r="DP32" s="27"/>
      <c r="DQ32" s="26"/>
      <c r="DS32" s="32">
        <v>0</v>
      </c>
      <c r="DT32" s="27"/>
      <c r="DW32" s="32">
        <v>0</v>
      </c>
      <c r="DX32" s="30"/>
      <c r="EA32" s="32">
        <v>0</v>
      </c>
      <c r="EB32" s="27"/>
      <c r="EE32" s="32">
        <v>0</v>
      </c>
      <c r="EF32" s="30"/>
      <c r="EI32" s="32">
        <v>0</v>
      </c>
      <c r="EJ32" s="27"/>
      <c r="EM32" s="32">
        <v>0</v>
      </c>
      <c r="EN32" s="30"/>
      <c r="EQ32" s="32">
        <v>0</v>
      </c>
      <c r="ER32" s="27"/>
      <c r="ES32" s="28"/>
      <c r="EU32" s="32">
        <v>0</v>
      </c>
      <c r="EV32" s="30"/>
      <c r="EY32" s="32">
        <v>0</v>
      </c>
      <c r="EZ32" s="30"/>
      <c r="FC32" s="32">
        <v>0</v>
      </c>
      <c r="FD32" s="30"/>
      <c r="FG32" s="32">
        <v>0</v>
      </c>
      <c r="FH32" s="27"/>
      <c r="FI32" s="24"/>
      <c r="FK32" s="24"/>
      <c r="FM32" s="32">
        <v>0</v>
      </c>
      <c r="FN32" s="30"/>
      <c r="FO32" s="25">
        <v>41.133000000000003</v>
      </c>
      <c r="FP32" s="25">
        <v>40</v>
      </c>
      <c r="FQ32" s="32">
        <v>1.1330000000000029</v>
      </c>
      <c r="FR32" s="30"/>
      <c r="FS32" s="25">
        <v>16.57</v>
      </c>
      <c r="FT32" s="25">
        <v>16.695399999999999</v>
      </c>
      <c r="FU32" s="32">
        <v>-0.12540000000000259</v>
      </c>
      <c r="FV32" s="30"/>
      <c r="FW32" s="28">
        <v>0</v>
      </c>
      <c r="FX32" s="25">
        <v>0</v>
      </c>
      <c r="FY32" s="32">
        <v>0</v>
      </c>
      <c r="FZ32" s="30"/>
    </row>
    <row r="33" spans="1:182" x14ac:dyDescent="0.25">
      <c r="A33" s="32" t="s">
        <v>132</v>
      </c>
      <c r="B33" s="24">
        <v>1</v>
      </c>
      <c r="C33">
        <v>100</v>
      </c>
      <c r="D33">
        <v>216</v>
      </c>
      <c r="E33">
        <v>213</v>
      </c>
      <c r="H33" s="26"/>
      <c r="I33" s="35"/>
      <c r="J33" s="35">
        <f t="shared" si="3"/>
        <v>0</v>
      </c>
      <c r="K33" s="27"/>
      <c r="L33" s="29">
        <v>351</v>
      </c>
      <c r="M33" s="36">
        <v>348</v>
      </c>
      <c r="N33" s="35">
        <f t="shared" si="4"/>
        <v>3</v>
      </c>
      <c r="O33" s="27"/>
      <c r="P33" s="29">
        <v>32</v>
      </c>
      <c r="Q33" s="36">
        <v>30</v>
      </c>
      <c r="R33" s="35">
        <v>2</v>
      </c>
      <c r="S33" s="27"/>
      <c r="T33" s="36">
        <v>44</v>
      </c>
      <c r="U33">
        <v>45</v>
      </c>
      <c r="V33" s="32">
        <v>-1</v>
      </c>
      <c r="W33" s="27"/>
      <c r="X33" s="29">
        <v>182</v>
      </c>
      <c r="Z33">
        <v>188</v>
      </c>
      <c r="AA33" s="32">
        <v>-6</v>
      </c>
      <c r="AB33" s="27"/>
      <c r="AC33" s="29">
        <v>101</v>
      </c>
      <c r="AD33">
        <v>100</v>
      </c>
      <c r="AE33">
        <v>213</v>
      </c>
      <c r="AF33">
        <v>214</v>
      </c>
      <c r="AG33" s="32">
        <v>0</v>
      </c>
      <c r="AH33" s="27"/>
      <c r="AI33" s="29">
        <v>85</v>
      </c>
      <c r="AK33">
        <v>85</v>
      </c>
      <c r="AL33" s="32">
        <v>0</v>
      </c>
      <c r="AM33" s="27"/>
      <c r="AN33">
        <v>285</v>
      </c>
      <c r="AO33" s="32">
        <v>280.87920000000003</v>
      </c>
      <c r="AP33" s="32">
        <v>4.1207999999999743</v>
      </c>
      <c r="AQ33" s="27"/>
      <c r="AR33" s="29">
        <v>20</v>
      </c>
      <c r="AS33" s="32">
        <v>18.277999999999992</v>
      </c>
      <c r="AT33" s="32">
        <v>1.722000000000008</v>
      </c>
      <c r="AU33" s="27"/>
      <c r="AV33" s="29">
        <v>190</v>
      </c>
      <c r="AW33" s="32">
        <v>189.19659999999999</v>
      </c>
      <c r="AX33" s="32">
        <v>0.80340000000001055</v>
      </c>
      <c r="AY33" s="27"/>
      <c r="AZ33" s="29">
        <v>73</v>
      </c>
      <c r="BA33">
        <v>74</v>
      </c>
      <c r="BB33" s="32">
        <v>-1</v>
      </c>
      <c r="BC33" s="27"/>
      <c r="BD33">
        <v>151</v>
      </c>
      <c r="BE33" s="25">
        <v>149.68299999999999</v>
      </c>
      <c r="BF33" s="32">
        <v>1.3170000000000071</v>
      </c>
      <c r="BG33" s="27"/>
      <c r="BH33">
        <v>139</v>
      </c>
      <c r="BI33">
        <v>139</v>
      </c>
      <c r="BJ33" s="32">
        <v>0</v>
      </c>
      <c r="BK33" s="27"/>
      <c r="BL33" s="29">
        <v>66</v>
      </c>
      <c r="BN33">
        <v>66</v>
      </c>
      <c r="BO33" s="32">
        <v>0</v>
      </c>
      <c r="BP33" s="27"/>
      <c r="BQ33" s="26"/>
      <c r="BT33" s="32">
        <v>0</v>
      </c>
      <c r="BU33" s="27"/>
      <c r="BV33">
        <v>94</v>
      </c>
      <c r="BW33" s="25">
        <v>91.46899999999998</v>
      </c>
      <c r="BX33" s="32">
        <v>2.5310000000000201</v>
      </c>
      <c r="BY33" s="27"/>
      <c r="BZ33" s="26"/>
      <c r="CA33">
        <v>122</v>
      </c>
      <c r="CB33">
        <v>120</v>
      </c>
      <c r="CC33">
        <v>114</v>
      </c>
      <c r="CD33">
        <v>111</v>
      </c>
      <c r="CE33" s="32">
        <v>5</v>
      </c>
      <c r="CF33" s="27"/>
      <c r="CI33" s="32">
        <v>0</v>
      </c>
      <c r="CJ33" s="27"/>
      <c r="CK33" s="29">
        <v>81</v>
      </c>
      <c r="CL33">
        <v>80</v>
      </c>
      <c r="CM33">
        <v>89</v>
      </c>
      <c r="CN33">
        <v>93</v>
      </c>
      <c r="CO33" s="32">
        <v>-3</v>
      </c>
      <c r="CP33" s="27"/>
      <c r="CQ33">
        <v>41</v>
      </c>
      <c r="CR33">
        <v>40</v>
      </c>
      <c r="CS33">
        <v>41</v>
      </c>
      <c r="CT33">
        <v>40</v>
      </c>
      <c r="CU33" s="32">
        <v>2</v>
      </c>
      <c r="CV33" s="27"/>
      <c r="CW33">
        <v>57</v>
      </c>
      <c r="CX33" s="25">
        <v>57.975200000000001</v>
      </c>
      <c r="CY33" s="32">
        <v>-0.97520000000000095</v>
      </c>
      <c r="CZ33" s="27"/>
      <c r="DA33" s="29">
        <v>218</v>
      </c>
      <c r="DB33">
        <v>220</v>
      </c>
      <c r="DC33" s="32">
        <v>-2</v>
      </c>
      <c r="DD33" s="27"/>
      <c r="DE33" s="26"/>
      <c r="DG33" s="32">
        <v>0</v>
      </c>
      <c r="DH33" s="27"/>
      <c r="DI33">
        <v>33</v>
      </c>
      <c r="DJ33">
        <v>30</v>
      </c>
      <c r="DK33" s="32">
        <v>3</v>
      </c>
      <c r="DL33" s="27"/>
      <c r="DM33" s="29">
        <v>213</v>
      </c>
      <c r="DN33">
        <v>210</v>
      </c>
      <c r="DO33" s="32">
        <v>3</v>
      </c>
      <c r="DP33" s="27"/>
      <c r="DQ33" s="29">
        <v>90</v>
      </c>
      <c r="DR33">
        <v>90</v>
      </c>
      <c r="DS33" s="32">
        <v>0</v>
      </c>
      <c r="DT33" s="27"/>
      <c r="DU33">
        <v>109</v>
      </c>
      <c r="DV33">
        <v>108</v>
      </c>
      <c r="DW33" s="32">
        <v>1</v>
      </c>
      <c r="DX33" s="30"/>
      <c r="DY33">
        <v>49</v>
      </c>
      <c r="DZ33">
        <v>49</v>
      </c>
      <c r="EA33" s="32">
        <v>0</v>
      </c>
      <c r="EB33" s="27"/>
      <c r="EC33">
        <v>41</v>
      </c>
      <c r="ED33">
        <v>40</v>
      </c>
      <c r="EE33" s="32">
        <v>1</v>
      </c>
      <c r="EF33" s="30"/>
      <c r="EG33">
        <v>69</v>
      </c>
      <c r="EH33">
        <v>70</v>
      </c>
      <c r="EI33" s="32">
        <v>-1</v>
      </c>
      <c r="EJ33" s="27"/>
      <c r="EK33">
        <v>37</v>
      </c>
      <c r="EL33">
        <v>38</v>
      </c>
      <c r="EM33" s="32">
        <v>-1</v>
      </c>
      <c r="EN33" s="30"/>
      <c r="EQ33" s="32">
        <v>0</v>
      </c>
      <c r="ER33" s="27"/>
      <c r="ES33" s="29">
        <v>81</v>
      </c>
      <c r="ET33" s="25">
        <v>80</v>
      </c>
      <c r="EU33" s="32">
        <v>1</v>
      </c>
      <c r="EV33" s="30"/>
      <c r="EW33">
        <v>194</v>
      </c>
      <c r="EX33">
        <v>194</v>
      </c>
      <c r="EY33" s="32">
        <v>0</v>
      </c>
      <c r="EZ33" s="30"/>
      <c r="FA33">
        <v>61</v>
      </c>
      <c r="FB33">
        <v>59</v>
      </c>
      <c r="FC33" s="32">
        <v>-2</v>
      </c>
      <c r="FD33" s="30"/>
      <c r="FE33">
        <v>69</v>
      </c>
      <c r="FF33">
        <v>70</v>
      </c>
      <c r="FG33" s="32">
        <v>-1</v>
      </c>
      <c r="FH33" s="27"/>
      <c r="FI33">
        <v>130</v>
      </c>
      <c r="FJ33">
        <v>130</v>
      </c>
      <c r="FK33">
        <v>102</v>
      </c>
      <c r="FL33">
        <v>100</v>
      </c>
      <c r="FM33" s="32">
        <v>2</v>
      </c>
      <c r="FN33" s="30"/>
      <c r="FO33" s="25">
        <v>122.01</v>
      </c>
      <c r="FP33" s="25">
        <v>120</v>
      </c>
      <c r="FQ33" s="32">
        <v>2.0100000000000051</v>
      </c>
      <c r="FR33" s="30"/>
      <c r="FS33" s="25">
        <v>73.069000000000003</v>
      </c>
      <c r="FT33" s="25">
        <v>73.456199999999995</v>
      </c>
      <c r="FU33" s="32">
        <v>-0.38719999999999288</v>
      </c>
      <c r="FV33" s="30"/>
      <c r="FW33" s="28">
        <v>0</v>
      </c>
      <c r="FX33" s="25">
        <v>0</v>
      </c>
      <c r="FY33" s="32">
        <v>0</v>
      </c>
      <c r="FZ33" s="30"/>
    </row>
    <row r="34" spans="1:182" x14ac:dyDescent="0.25">
      <c r="A34" s="32" t="s">
        <v>133</v>
      </c>
      <c r="B34" s="24">
        <v>0.22</v>
      </c>
      <c r="D34">
        <v>16</v>
      </c>
      <c r="E34">
        <v>16</v>
      </c>
      <c r="H34" s="26"/>
      <c r="I34" s="35"/>
      <c r="J34" s="35">
        <f t="shared" si="3"/>
        <v>0</v>
      </c>
      <c r="K34" s="27"/>
      <c r="L34" s="26"/>
      <c r="M34" s="36">
        <v>39</v>
      </c>
      <c r="N34" s="40">
        <f t="shared" si="4"/>
        <v>-39</v>
      </c>
      <c r="O34" s="27">
        <f>-1*N34*B34</f>
        <v>8.58</v>
      </c>
      <c r="P34" s="26"/>
      <c r="Q34" s="35"/>
      <c r="R34" s="35">
        <v>0</v>
      </c>
      <c r="S34" s="27"/>
      <c r="T34" s="36">
        <v>8</v>
      </c>
      <c r="U34">
        <v>8</v>
      </c>
      <c r="V34" s="32">
        <v>0</v>
      </c>
      <c r="W34" s="27"/>
      <c r="X34" s="29">
        <v>40</v>
      </c>
      <c r="Z34">
        <v>41</v>
      </c>
      <c r="AA34" s="32">
        <v>-1</v>
      </c>
      <c r="AB34" s="27"/>
      <c r="AC34" s="26"/>
      <c r="AG34" s="32">
        <v>0</v>
      </c>
      <c r="AH34" s="27"/>
      <c r="AI34" s="26"/>
      <c r="AL34" s="32">
        <v>0</v>
      </c>
      <c r="AM34" s="27"/>
      <c r="AP34" s="32">
        <v>0</v>
      </c>
      <c r="AQ34" s="27"/>
      <c r="AR34" s="28"/>
      <c r="AT34" s="32">
        <v>0</v>
      </c>
      <c r="AU34" s="27"/>
      <c r="AV34" s="29">
        <v>56</v>
      </c>
      <c r="AW34" s="32">
        <v>58.8</v>
      </c>
      <c r="AX34" s="32">
        <v>-2.7999999999999972</v>
      </c>
      <c r="AY34" s="27"/>
      <c r="AZ34" s="26"/>
      <c r="BB34" s="32">
        <v>0</v>
      </c>
      <c r="BC34" s="27"/>
      <c r="BF34" s="32">
        <v>0</v>
      </c>
      <c r="BG34" s="27"/>
      <c r="BJ34" s="32">
        <v>0</v>
      </c>
      <c r="BK34" s="27"/>
      <c r="BL34" s="26"/>
      <c r="BO34" s="32">
        <v>0</v>
      </c>
      <c r="BP34" s="27"/>
      <c r="BQ34" s="29">
        <v>72</v>
      </c>
      <c r="BS34">
        <v>73</v>
      </c>
      <c r="BT34" s="32">
        <v>-1</v>
      </c>
      <c r="BU34" s="27"/>
      <c r="BV34">
        <v>64</v>
      </c>
      <c r="BW34" s="25">
        <v>68</v>
      </c>
      <c r="BX34" s="32">
        <v>-4</v>
      </c>
      <c r="BY34" s="27"/>
      <c r="BZ34" s="26"/>
      <c r="CE34" s="32">
        <v>0</v>
      </c>
      <c r="CF34" s="27"/>
      <c r="CG34">
        <v>64</v>
      </c>
      <c r="CH34" s="25">
        <v>65</v>
      </c>
      <c r="CI34" s="32">
        <v>-1</v>
      </c>
      <c r="CJ34" s="27"/>
      <c r="CK34" s="26"/>
      <c r="CO34" s="32">
        <v>0</v>
      </c>
      <c r="CP34" s="27"/>
      <c r="CS34">
        <v>40</v>
      </c>
      <c r="CT34">
        <v>40</v>
      </c>
      <c r="CU34" s="32">
        <v>0</v>
      </c>
      <c r="CV34" s="27"/>
      <c r="CW34">
        <v>32</v>
      </c>
      <c r="CX34" s="25">
        <v>35</v>
      </c>
      <c r="CY34" s="32">
        <v>-3</v>
      </c>
      <c r="CZ34" s="27"/>
      <c r="DA34" s="29">
        <v>24</v>
      </c>
      <c r="DB34">
        <v>24</v>
      </c>
      <c r="DC34" s="32">
        <v>0</v>
      </c>
      <c r="DD34" s="27"/>
      <c r="DE34" s="29">
        <v>8</v>
      </c>
      <c r="DF34">
        <v>8</v>
      </c>
      <c r="DG34" s="32">
        <v>0</v>
      </c>
      <c r="DH34" s="27"/>
      <c r="DI34">
        <v>8</v>
      </c>
      <c r="DJ34">
        <v>8</v>
      </c>
      <c r="DK34" s="32">
        <v>0</v>
      </c>
      <c r="DL34" s="27"/>
      <c r="DM34" s="29">
        <v>16</v>
      </c>
      <c r="DN34">
        <v>20</v>
      </c>
      <c r="DO34" s="32">
        <v>-4</v>
      </c>
      <c r="DP34" s="27"/>
      <c r="DQ34" s="26"/>
      <c r="DS34" s="32">
        <v>0</v>
      </c>
      <c r="DT34" s="27"/>
      <c r="DW34" s="32">
        <v>0</v>
      </c>
      <c r="DX34" s="30"/>
      <c r="EA34" s="32">
        <v>0</v>
      </c>
      <c r="EB34" s="27"/>
      <c r="EE34" s="32">
        <v>0</v>
      </c>
      <c r="EF34" s="30"/>
      <c r="EI34" s="32">
        <v>0</v>
      </c>
      <c r="EJ34" s="27"/>
      <c r="EM34" s="32">
        <v>0</v>
      </c>
      <c r="EN34" s="30"/>
      <c r="EQ34" s="32">
        <v>0</v>
      </c>
      <c r="ER34" s="27"/>
      <c r="ES34" s="28"/>
      <c r="EU34" s="32">
        <v>0</v>
      </c>
      <c r="EV34" s="30"/>
      <c r="EY34" s="32">
        <v>0</v>
      </c>
      <c r="EZ34" s="30"/>
      <c r="FC34" s="32">
        <v>0</v>
      </c>
      <c r="FD34" s="30"/>
      <c r="FG34" s="32">
        <v>0</v>
      </c>
      <c r="FH34" s="27"/>
      <c r="FI34">
        <v>32</v>
      </c>
      <c r="FJ34">
        <v>32</v>
      </c>
      <c r="FK34">
        <v>16</v>
      </c>
      <c r="FL34">
        <v>18</v>
      </c>
      <c r="FM34" s="32">
        <v>-2</v>
      </c>
      <c r="FN34" s="30"/>
      <c r="FO34" s="25">
        <v>48</v>
      </c>
      <c r="FP34" s="25">
        <v>50</v>
      </c>
      <c r="FQ34" s="32">
        <v>-2</v>
      </c>
      <c r="FR34" s="30"/>
      <c r="FS34" s="25">
        <v>64</v>
      </c>
      <c r="FT34" s="25">
        <v>68</v>
      </c>
      <c r="FU34" s="32">
        <v>-4</v>
      </c>
      <c r="FV34" s="30"/>
      <c r="FW34" s="28">
        <v>0</v>
      </c>
      <c r="FX34" s="25">
        <v>0</v>
      </c>
      <c r="FY34" s="32">
        <v>0</v>
      </c>
      <c r="FZ34" s="30"/>
    </row>
    <row r="35" spans="1:182" x14ac:dyDescent="0.25">
      <c r="A35" s="32" t="s">
        <v>134</v>
      </c>
      <c r="B35" s="24">
        <v>1</v>
      </c>
      <c r="H35" s="26"/>
      <c r="I35" s="35"/>
      <c r="J35" s="35">
        <f t="shared" si="3"/>
        <v>0</v>
      </c>
      <c r="K35" s="27"/>
      <c r="L35" s="26"/>
      <c r="M35" s="35"/>
      <c r="N35" s="35">
        <f t="shared" si="4"/>
        <v>0</v>
      </c>
      <c r="O35" s="27"/>
      <c r="P35" s="26"/>
      <c r="Q35" s="35"/>
      <c r="R35" s="35">
        <v>0</v>
      </c>
      <c r="S35" s="27"/>
      <c r="T35" s="35"/>
      <c r="V35" s="32">
        <v>0</v>
      </c>
      <c r="W35" s="27"/>
      <c r="X35" s="26"/>
      <c r="AA35" s="32">
        <v>0</v>
      </c>
      <c r="AB35" s="27"/>
      <c r="AC35" s="26"/>
      <c r="AG35" s="32">
        <v>0</v>
      </c>
      <c r="AH35" s="27"/>
      <c r="AI35" s="26"/>
      <c r="AL35" s="32">
        <v>0</v>
      </c>
      <c r="AM35" s="27"/>
      <c r="AP35" s="32">
        <v>0</v>
      </c>
      <c r="AQ35" s="27"/>
      <c r="AR35" s="28"/>
      <c r="AT35" s="32">
        <v>0</v>
      </c>
      <c r="AU35" s="27"/>
      <c r="AV35" s="26"/>
      <c r="AX35" s="32">
        <v>0</v>
      </c>
      <c r="AY35" s="27"/>
      <c r="AZ35" s="26"/>
      <c r="BB35" s="32">
        <v>0</v>
      </c>
      <c r="BC35" s="27"/>
      <c r="BF35" s="32">
        <v>0</v>
      </c>
      <c r="BG35" s="27"/>
      <c r="BJ35" s="32">
        <v>0</v>
      </c>
      <c r="BK35" s="27"/>
      <c r="BL35" s="26"/>
      <c r="BO35" s="32">
        <v>0</v>
      </c>
      <c r="BP35" s="27"/>
      <c r="BQ35" s="26"/>
      <c r="BT35" s="32">
        <v>0</v>
      </c>
      <c r="BU35" s="27"/>
      <c r="BV35" s="25"/>
      <c r="BX35" s="32">
        <v>0</v>
      </c>
      <c r="BY35" s="27"/>
      <c r="BZ35" s="26"/>
      <c r="CE35" s="32">
        <v>0</v>
      </c>
      <c r="CF35" s="27"/>
      <c r="CI35" s="32">
        <v>0</v>
      </c>
      <c r="CJ35" s="27"/>
      <c r="CK35" s="26"/>
      <c r="CO35" s="32">
        <v>0</v>
      </c>
      <c r="CP35" s="27"/>
      <c r="CU35" s="32">
        <v>0</v>
      </c>
      <c r="CV35" s="27"/>
      <c r="CY35" s="32">
        <v>0</v>
      </c>
      <c r="CZ35" s="27"/>
      <c r="DA35" s="26"/>
      <c r="DC35" s="32">
        <v>0</v>
      </c>
      <c r="DD35" s="27"/>
      <c r="DE35" s="26"/>
      <c r="DG35" s="32">
        <v>0</v>
      </c>
      <c r="DH35" s="27"/>
      <c r="DK35" s="32">
        <v>0</v>
      </c>
      <c r="DL35" s="27"/>
      <c r="DM35" s="26"/>
      <c r="DO35" s="32">
        <v>0</v>
      </c>
      <c r="DP35" s="27"/>
      <c r="DQ35" s="26"/>
      <c r="DS35" s="32">
        <v>0</v>
      </c>
      <c r="DT35" s="27"/>
      <c r="DW35" s="32">
        <v>0</v>
      </c>
      <c r="DX35" s="30"/>
      <c r="EA35" s="32">
        <v>0</v>
      </c>
      <c r="EB35" s="27"/>
      <c r="EE35" s="32">
        <v>0</v>
      </c>
      <c r="EF35" s="30"/>
      <c r="EI35" s="32">
        <v>0</v>
      </c>
      <c r="EJ35" s="27"/>
      <c r="EM35" s="32">
        <v>0</v>
      </c>
      <c r="EN35" s="30"/>
      <c r="EQ35" s="32">
        <v>0</v>
      </c>
      <c r="ER35" s="27"/>
      <c r="ES35" s="28"/>
      <c r="EU35" s="32">
        <v>0</v>
      </c>
      <c r="EV35" s="30"/>
      <c r="EY35" s="32">
        <v>0</v>
      </c>
      <c r="EZ35" s="30"/>
      <c r="FC35" s="32">
        <v>0</v>
      </c>
      <c r="FD35" s="30"/>
      <c r="FG35" s="32">
        <v>0</v>
      </c>
      <c r="FH35" s="27"/>
      <c r="FI35" s="24"/>
      <c r="FK35" s="24"/>
      <c r="FM35" s="32">
        <v>0</v>
      </c>
      <c r="FN35" s="30"/>
      <c r="FO35" s="25">
        <v>0</v>
      </c>
      <c r="FP35" s="25">
        <v>0</v>
      </c>
      <c r="FQ35" s="32">
        <v>0</v>
      </c>
      <c r="FR35" s="30"/>
      <c r="FS35" s="25">
        <v>0</v>
      </c>
      <c r="FT35" s="25">
        <v>0</v>
      </c>
      <c r="FU35" s="32">
        <v>0</v>
      </c>
      <c r="FV35" s="30"/>
      <c r="FW35" s="28">
        <v>0</v>
      </c>
      <c r="FX35" s="25">
        <v>0</v>
      </c>
      <c r="FY35" s="32">
        <v>0</v>
      </c>
      <c r="FZ35" s="30"/>
    </row>
    <row r="36" spans="1:182" x14ac:dyDescent="0.25">
      <c r="A36" s="32" t="s">
        <v>135</v>
      </c>
      <c r="B36" s="24">
        <v>0.4</v>
      </c>
      <c r="H36" s="29">
        <v>56</v>
      </c>
      <c r="I36" s="36">
        <v>54</v>
      </c>
      <c r="J36" s="35">
        <f t="shared" si="3"/>
        <v>2</v>
      </c>
      <c r="K36" s="27"/>
      <c r="L36" s="26"/>
      <c r="M36" s="35"/>
      <c r="N36" s="35">
        <f t="shared" si="4"/>
        <v>0</v>
      </c>
      <c r="O36" s="27"/>
      <c r="P36" s="29">
        <v>32</v>
      </c>
      <c r="Q36" s="35">
        <v>32</v>
      </c>
      <c r="R36" s="35">
        <v>0</v>
      </c>
      <c r="S36" s="27"/>
      <c r="T36" s="35"/>
      <c r="V36" s="32">
        <v>0</v>
      </c>
      <c r="W36" s="27"/>
      <c r="X36" s="26"/>
      <c r="AA36" s="32">
        <v>0</v>
      </c>
      <c r="AB36" s="27"/>
      <c r="AC36" s="26"/>
      <c r="AG36" s="32">
        <v>0</v>
      </c>
      <c r="AH36" s="27"/>
      <c r="AI36" s="26"/>
      <c r="AL36" s="32">
        <v>0</v>
      </c>
      <c r="AM36" s="27"/>
      <c r="AP36" s="32">
        <v>0</v>
      </c>
      <c r="AQ36" s="27"/>
      <c r="AR36" s="28"/>
      <c r="AT36" s="32">
        <v>0</v>
      </c>
      <c r="AU36" s="27"/>
      <c r="AV36" s="26"/>
      <c r="AX36" s="32">
        <v>0</v>
      </c>
      <c r="AY36" s="27"/>
      <c r="AZ36" s="26"/>
      <c r="BB36" s="32">
        <v>0</v>
      </c>
      <c r="BC36" s="27"/>
      <c r="BF36" s="32">
        <v>0</v>
      </c>
      <c r="BG36" s="27"/>
      <c r="BJ36" s="32">
        <v>0</v>
      </c>
      <c r="BK36" s="27"/>
      <c r="BL36" s="26"/>
      <c r="BO36" s="32">
        <v>0</v>
      </c>
      <c r="BP36" s="27"/>
      <c r="BQ36" s="26"/>
      <c r="BT36" s="32">
        <v>0</v>
      </c>
      <c r="BU36" s="27"/>
      <c r="BV36" s="25"/>
      <c r="BX36" s="32">
        <v>0</v>
      </c>
      <c r="BY36" s="27"/>
      <c r="BZ36" s="26"/>
      <c r="CE36" s="32">
        <v>0</v>
      </c>
      <c r="CF36" s="27"/>
      <c r="CI36" s="32">
        <v>0</v>
      </c>
      <c r="CJ36" s="27"/>
      <c r="CK36" s="26"/>
      <c r="CO36" s="32">
        <v>0</v>
      </c>
      <c r="CP36" s="27"/>
      <c r="CU36" s="32">
        <v>0</v>
      </c>
      <c r="CV36" s="27"/>
      <c r="CY36" s="32">
        <v>0</v>
      </c>
      <c r="CZ36" s="27"/>
      <c r="DA36" s="26"/>
      <c r="DC36" s="32">
        <v>0</v>
      </c>
      <c r="DD36" s="27"/>
      <c r="DE36" s="26"/>
      <c r="DG36" s="32">
        <v>0</v>
      </c>
      <c r="DH36" s="27"/>
      <c r="DK36" s="32">
        <v>0</v>
      </c>
      <c r="DL36" s="27"/>
      <c r="DM36" s="26"/>
      <c r="DO36" s="32">
        <v>0</v>
      </c>
      <c r="DP36" s="27"/>
      <c r="DQ36" s="26"/>
      <c r="DS36" s="32">
        <v>0</v>
      </c>
      <c r="DT36" s="27"/>
      <c r="DW36" s="32">
        <v>0</v>
      </c>
      <c r="DX36" s="30"/>
      <c r="EA36" s="32">
        <v>0</v>
      </c>
      <c r="EB36" s="27"/>
      <c r="EE36" s="32">
        <v>0</v>
      </c>
      <c r="EF36" s="30"/>
      <c r="EI36" s="32">
        <v>0</v>
      </c>
      <c r="EJ36" s="27"/>
      <c r="EM36" s="32">
        <v>0</v>
      </c>
      <c r="EN36" s="30"/>
      <c r="EQ36" s="32">
        <v>0</v>
      </c>
      <c r="ER36" s="27"/>
      <c r="ES36" s="28"/>
      <c r="EU36" s="32">
        <v>0</v>
      </c>
      <c r="EV36" s="30"/>
      <c r="EY36" s="32">
        <v>0</v>
      </c>
      <c r="EZ36" s="30"/>
      <c r="FC36" s="32">
        <v>0</v>
      </c>
      <c r="FD36" s="30"/>
      <c r="FG36" s="32">
        <v>0</v>
      </c>
      <c r="FH36" s="27"/>
      <c r="FI36" s="24"/>
      <c r="FK36" s="24"/>
      <c r="FM36" s="32">
        <v>0</v>
      </c>
      <c r="FN36" s="30"/>
      <c r="FO36" s="25">
        <v>0</v>
      </c>
      <c r="FP36" s="25">
        <v>0</v>
      </c>
      <c r="FQ36" s="32">
        <v>0</v>
      </c>
      <c r="FR36" s="30"/>
      <c r="FS36" s="25">
        <v>0</v>
      </c>
      <c r="FT36" s="25">
        <v>0</v>
      </c>
      <c r="FU36" s="32">
        <v>0</v>
      </c>
      <c r="FV36" s="30"/>
      <c r="FW36" s="28">
        <v>0</v>
      </c>
      <c r="FX36" s="25">
        <v>0</v>
      </c>
      <c r="FY36" s="32">
        <v>0</v>
      </c>
      <c r="FZ36" s="30"/>
    </row>
    <row r="37" spans="1:182" x14ac:dyDescent="0.25">
      <c r="A37" s="32" t="s">
        <v>136</v>
      </c>
      <c r="B37" s="24">
        <v>1</v>
      </c>
      <c r="H37" s="26"/>
      <c r="I37" s="35"/>
      <c r="J37" s="35">
        <f t="shared" si="3"/>
        <v>0</v>
      </c>
      <c r="K37" s="27"/>
      <c r="L37" s="26"/>
      <c r="M37" s="35"/>
      <c r="N37" s="35">
        <f t="shared" si="4"/>
        <v>0</v>
      </c>
      <c r="O37" s="27"/>
      <c r="P37" s="26"/>
      <c r="Q37" s="35"/>
      <c r="R37" s="35">
        <v>0</v>
      </c>
      <c r="S37" s="27"/>
      <c r="T37" s="35"/>
      <c r="V37" s="32">
        <v>0</v>
      </c>
      <c r="W37" s="27"/>
      <c r="X37" s="26"/>
      <c r="AA37" s="32">
        <v>0</v>
      </c>
      <c r="AB37" s="27"/>
      <c r="AC37" s="26"/>
      <c r="AG37" s="32">
        <v>0</v>
      </c>
      <c r="AH37" s="27"/>
      <c r="AI37" s="26"/>
      <c r="AL37" s="32">
        <v>0</v>
      </c>
      <c r="AM37" s="27"/>
      <c r="AP37" s="32">
        <v>0</v>
      </c>
      <c r="AQ37" s="27"/>
      <c r="AR37" s="28"/>
      <c r="AT37" s="32">
        <v>0</v>
      </c>
      <c r="AU37" s="27"/>
      <c r="AV37" s="26"/>
      <c r="AX37" s="32">
        <v>0</v>
      </c>
      <c r="AY37" s="27"/>
      <c r="AZ37" s="26"/>
      <c r="BB37" s="32">
        <v>0</v>
      </c>
      <c r="BC37" s="27"/>
      <c r="BF37" s="32">
        <v>0</v>
      </c>
      <c r="BG37" s="27"/>
      <c r="BJ37" s="32">
        <v>0</v>
      </c>
      <c r="BK37" s="27"/>
      <c r="BL37" s="26"/>
      <c r="BO37" s="32">
        <v>0</v>
      </c>
      <c r="BP37" s="27"/>
      <c r="BQ37" s="26"/>
      <c r="BT37" s="32">
        <v>0</v>
      </c>
      <c r="BU37" s="27"/>
      <c r="BV37" s="25"/>
      <c r="BX37" s="32">
        <v>0</v>
      </c>
      <c r="BY37" s="27"/>
      <c r="BZ37" s="26"/>
      <c r="CE37" s="32">
        <v>0</v>
      </c>
      <c r="CF37" s="27"/>
      <c r="CI37" s="32">
        <v>0</v>
      </c>
      <c r="CJ37" s="27"/>
      <c r="CK37" s="26"/>
      <c r="CO37" s="32">
        <v>0</v>
      </c>
      <c r="CP37" s="27"/>
      <c r="CU37" s="32">
        <v>0</v>
      </c>
      <c r="CV37" s="27"/>
      <c r="CY37" s="32">
        <v>0</v>
      </c>
      <c r="CZ37" s="27"/>
      <c r="DA37" s="26"/>
      <c r="DC37" s="32">
        <v>0</v>
      </c>
      <c r="DD37" s="27"/>
      <c r="DE37" s="26"/>
      <c r="DG37" s="32">
        <v>0</v>
      </c>
      <c r="DH37" s="27"/>
      <c r="DK37" s="32">
        <v>0</v>
      </c>
      <c r="DL37" s="27"/>
      <c r="DM37" s="26"/>
      <c r="DO37" s="32">
        <v>0</v>
      </c>
      <c r="DP37" s="27"/>
      <c r="DQ37" s="26"/>
      <c r="DS37" s="32">
        <v>0</v>
      </c>
      <c r="DT37" s="27"/>
      <c r="DW37" s="32">
        <v>0</v>
      </c>
      <c r="DX37" s="30"/>
      <c r="EA37" s="32">
        <v>0</v>
      </c>
      <c r="EB37" s="27"/>
      <c r="EE37" s="32">
        <v>0</v>
      </c>
      <c r="EF37" s="30"/>
      <c r="EI37" s="32">
        <v>0</v>
      </c>
      <c r="EJ37" s="27"/>
      <c r="EM37" s="32">
        <v>0</v>
      </c>
      <c r="EN37" s="30"/>
      <c r="EQ37" s="32">
        <v>0</v>
      </c>
      <c r="ER37" s="27"/>
      <c r="ES37" s="28"/>
      <c r="EU37" s="32">
        <v>0</v>
      </c>
      <c r="EV37" s="30"/>
      <c r="EY37" s="32">
        <v>0</v>
      </c>
      <c r="EZ37" s="30"/>
      <c r="FC37" s="32">
        <v>0</v>
      </c>
      <c r="FD37" s="30"/>
      <c r="FG37" s="32">
        <v>0</v>
      </c>
      <c r="FH37" s="27"/>
      <c r="FI37" s="24"/>
      <c r="FK37" s="24"/>
      <c r="FM37" s="32">
        <v>0</v>
      </c>
      <c r="FN37" s="30"/>
      <c r="FO37" s="25">
        <v>0</v>
      </c>
      <c r="FP37" s="25">
        <v>0</v>
      </c>
      <c r="FQ37" s="32">
        <v>0</v>
      </c>
      <c r="FR37" s="30"/>
      <c r="FS37" s="25">
        <v>0</v>
      </c>
      <c r="FT37" s="25">
        <v>0</v>
      </c>
      <c r="FU37" s="32">
        <v>0</v>
      </c>
      <c r="FV37" s="30"/>
      <c r="FW37" s="28">
        <v>0</v>
      </c>
      <c r="FX37" s="25">
        <v>0</v>
      </c>
      <c r="FY37" s="32">
        <v>0</v>
      </c>
      <c r="FZ37" s="30"/>
    </row>
    <row r="38" spans="1:182" x14ac:dyDescent="0.25">
      <c r="A38" s="32" t="s">
        <v>137</v>
      </c>
      <c r="B38" s="24">
        <v>1</v>
      </c>
      <c r="H38" s="26"/>
      <c r="I38" s="35"/>
      <c r="J38" s="35">
        <f t="shared" si="3"/>
        <v>0</v>
      </c>
      <c r="K38" s="27"/>
      <c r="L38" s="26"/>
      <c r="M38" s="35"/>
      <c r="N38" s="35">
        <f t="shared" si="4"/>
        <v>0</v>
      </c>
      <c r="O38" s="27"/>
      <c r="P38" s="26"/>
      <c r="Q38" s="35"/>
      <c r="R38" s="35">
        <v>0</v>
      </c>
      <c r="S38" s="27"/>
      <c r="T38" s="35"/>
      <c r="V38" s="32">
        <v>0</v>
      </c>
      <c r="W38" s="27"/>
      <c r="X38" s="26"/>
      <c r="AA38" s="32">
        <v>0</v>
      </c>
      <c r="AB38" s="27"/>
      <c r="AC38" s="26"/>
      <c r="AG38" s="32">
        <v>0</v>
      </c>
      <c r="AH38" s="27"/>
      <c r="AI38" s="26"/>
      <c r="AL38" s="32">
        <v>0</v>
      </c>
      <c r="AM38" s="27"/>
      <c r="AP38" s="32">
        <v>0</v>
      </c>
      <c r="AQ38" s="27"/>
      <c r="AR38" s="28"/>
      <c r="AT38" s="32">
        <v>0</v>
      </c>
      <c r="AU38" s="27"/>
      <c r="AV38" s="26"/>
      <c r="AX38" s="32">
        <v>0</v>
      </c>
      <c r="AY38" s="27"/>
      <c r="AZ38" s="26"/>
      <c r="BB38" s="32">
        <v>0</v>
      </c>
      <c r="BC38" s="27"/>
      <c r="BF38" s="32">
        <v>0</v>
      </c>
      <c r="BG38" s="27"/>
      <c r="BJ38" s="32">
        <v>0</v>
      </c>
      <c r="BK38" s="27"/>
      <c r="BL38" s="26"/>
      <c r="BO38" s="32">
        <v>0</v>
      </c>
      <c r="BP38" s="27"/>
      <c r="BQ38" s="26"/>
      <c r="BT38" s="32">
        <v>0</v>
      </c>
      <c r="BU38" s="27"/>
      <c r="BV38" s="25"/>
      <c r="BX38" s="32">
        <v>0</v>
      </c>
      <c r="BY38" s="27"/>
      <c r="BZ38" s="26"/>
      <c r="CE38" s="32">
        <v>0</v>
      </c>
      <c r="CF38" s="27"/>
      <c r="CI38" s="32">
        <v>0</v>
      </c>
      <c r="CJ38" s="27"/>
      <c r="CK38" s="26"/>
      <c r="CO38" s="32">
        <v>0</v>
      </c>
      <c r="CP38" s="27"/>
      <c r="CU38" s="32">
        <v>0</v>
      </c>
      <c r="CV38" s="27"/>
      <c r="CY38" s="32">
        <v>0</v>
      </c>
      <c r="CZ38" s="27"/>
      <c r="DA38" s="26"/>
      <c r="DC38" s="32">
        <v>0</v>
      </c>
      <c r="DD38" s="27"/>
      <c r="DE38" s="26"/>
      <c r="DG38" s="32">
        <v>0</v>
      </c>
      <c r="DH38" s="27"/>
      <c r="DK38" s="32">
        <v>0</v>
      </c>
      <c r="DL38" s="27"/>
      <c r="DM38" s="26"/>
      <c r="DO38" s="32">
        <v>0</v>
      </c>
      <c r="DP38" s="27"/>
      <c r="DQ38" s="26"/>
      <c r="DS38" s="32">
        <v>0</v>
      </c>
      <c r="DT38" s="27"/>
      <c r="DW38" s="32">
        <v>0</v>
      </c>
      <c r="DX38" s="30"/>
      <c r="EA38" s="32">
        <v>0</v>
      </c>
      <c r="EB38" s="27"/>
      <c r="EE38" s="32">
        <v>0</v>
      </c>
      <c r="EF38" s="30"/>
      <c r="EI38" s="32">
        <v>0</v>
      </c>
      <c r="EJ38" s="27"/>
      <c r="EM38" s="32">
        <v>0</v>
      </c>
      <c r="EN38" s="30"/>
      <c r="EQ38" s="32">
        <v>0</v>
      </c>
      <c r="ER38" s="27"/>
      <c r="ES38" s="28"/>
      <c r="EU38" s="32">
        <v>0</v>
      </c>
      <c r="EV38" s="30"/>
      <c r="EY38" s="32">
        <v>0</v>
      </c>
      <c r="EZ38" s="30"/>
      <c r="FC38" s="32">
        <v>0</v>
      </c>
      <c r="FD38" s="30"/>
      <c r="FG38" s="32">
        <v>0</v>
      </c>
      <c r="FH38" s="27"/>
      <c r="FI38" s="24"/>
      <c r="FK38" s="24"/>
      <c r="FM38" s="32">
        <v>0</v>
      </c>
      <c r="FN38" s="30"/>
      <c r="FO38" s="25">
        <v>0</v>
      </c>
      <c r="FP38" s="25">
        <v>0</v>
      </c>
      <c r="FQ38" s="32">
        <v>0</v>
      </c>
      <c r="FR38" s="30"/>
      <c r="FS38" s="25">
        <v>0</v>
      </c>
      <c r="FT38" s="25">
        <v>0</v>
      </c>
      <c r="FU38" s="32">
        <v>0</v>
      </c>
      <c r="FV38" s="30"/>
      <c r="FW38" s="28">
        <v>0</v>
      </c>
      <c r="FX38" s="25">
        <v>0</v>
      </c>
      <c r="FY38" s="32">
        <v>0</v>
      </c>
      <c r="FZ38" s="30"/>
    </row>
    <row r="39" spans="1:182" x14ac:dyDescent="0.25">
      <c r="A39" s="32" t="s">
        <v>138</v>
      </c>
      <c r="B39" s="24">
        <v>0.4</v>
      </c>
      <c r="H39" s="26"/>
      <c r="I39" s="35"/>
      <c r="J39" s="35">
        <f t="shared" si="3"/>
        <v>0</v>
      </c>
      <c r="K39" s="27"/>
      <c r="L39" s="26"/>
      <c r="M39" s="35"/>
      <c r="N39" s="35">
        <f t="shared" si="4"/>
        <v>0</v>
      </c>
      <c r="O39" s="27"/>
      <c r="P39" s="26"/>
      <c r="Q39" s="35"/>
      <c r="R39" s="35">
        <v>0</v>
      </c>
      <c r="S39" s="27"/>
      <c r="T39" s="35"/>
      <c r="V39" s="32">
        <v>0</v>
      </c>
      <c r="W39" s="27"/>
      <c r="X39" s="26"/>
      <c r="AA39" s="32">
        <v>0</v>
      </c>
      <c r="AB39" s="27"/>
      <c r="AC39" s="26"/>
      <c r="AG39" s="32">
        <v>0</v>
      </c>
      <c r="AH39" s="27"/>
      <c r="AI39" s="26"/>
      <c r="AL39" s="32">
        <v>0</v>
      </c>
      <c r="AM39" s="27"/>
      <c r="AP39" s="32">
        <v>0</v>
      </c>
      <c r="AQ39" s="27"/>
      <c r="AR39" s="28"/>
      <c r="AT39" s="32">
        <v>0</v>
      </c>
      <c r="AU39" s="27"/>
      <c r="AV39" s="26"/>
      <c r="AX39" s="32">
        <v>0</v>
      </c>
      <c r="AY39" s="27"/>
      <c r="AZ39" s="26"/>
      <c r="BB39" s="32">
        <v>0</v>
      </c>
      <c r="BC39" s="27"/>
      <c r="BF39" s="32">
        <v>0</v>
      </c>
      <c r="BG39" s="27"/>
      <c r="BJ39" s="32">
        <v>0</v>
      </c>
      <c r="BK39" s="27"/>
      <c r="BL39" s="26"/>
      <c r="BO39" s="32">
        <v>0</v>
      </c>
      <c r="BP39" s="27"/>
      <c r="BQ39" s="26"/>
      <c r="BT39" s="32">
        <v>0</v>
      </c>
      <c r="BU39" s="27"/>
      <c r="BV39" s="25"/>
      <c r="BX39" s="32">
        <v>0</v>
      </c>
      <c r="BY39" s="27"/>
      <c r="BZ39" s="26"/>
      <c r="CE39" s="32">
        <v>0</v>
      </c>
      <c r="CF39" s="27"/>
      <c r="CI39" s="32">
        <v>0</v>
      </c>
      <c r="CJ39" s="27"/>
      <c r="CK39" s="26"/>
      <c r="CO39" s="32">
        <v>0</v>
      </c>
      <c r="CP39" s="27"/>
      <c r="CU39" s="32">
        <v>0</v>
      </c>
      <c r="CV39" s="27"/>
      <c r="CY39" s="32">
        <v>0</v>
      </c>
      <c r="CZ39" s="27"/>
      <c r="DA39" s="26"/>
      <c r="DC39" s="32">
        <v>0</v>
      </c>
      <c r="DD39" s="27"/>
      <c r="DE39" s="26"/>
      <c r="DG39" s="32">
        <v>0</v>
      </c>
      <c r="DH39" s="27"/>
      <c r="DK39" s="32">
        <v>0</v>
      </c>
      <c r="DL39" s="27"/>
      <c r="DM39" s="26"/>
      <c r="DO39" s="32">
        <v>0</v>
      </c>
      <c r="DP39" s="27"/>
      <c r="DQ39" s="26"/>
      <c r="DS39" s="32">
        <v>0</v>
      </c>
      <c r="DT39" s="27"/>
      <c r="DW39" s="32">
        <v>0</v>
      </c>
      <c r="DX39" s="30"/>
      <c r="EA39" s="32">
        <v>0</v>
      </c>
      <c r="EB39" s="27"/>
      <c r="EE39" s="32">
        <v>0</v>
      </c>
      <c r="EF39" s="30"/>
      <c r="EI39" s="32">
        <v>0</v>
      </c>
      <c r="EJ39" s="27"/>
      <c r="EM39" s="32">
        <v>0</v>
      </c>
      <c r="EN39" s="30"/>
      <c r="EQ39" s="32">
        <v>0</v>
      </c>
      <c r="ER39" s="27"/>
      <c r="ES39" s="28"/>
      <c r="EU39" s="32">
        <v>0</v>
      </c>
      <c r="EV39" s="30"/>
      <c r="EY39" s="32">
        <v>0</v>
      </c>
      <c r="EZ39" s="30"/>
      <c r="FC39" s="32">
        <v>0</v>
      </c>
      <c r="FD39" s="30"/>
      <c r="FG39" s="32">
        <v>0</v>
      </c>
      <c r="FH39" s="27"/>
      <c r="FI39" s="24"/>
      <c r="FK39" s="24"/>
      <c r="FM39" s="32">
        <v>0</v>
      </c>
      <c r="FN39" s="30"/>
      <c r="FO39" s="25">
        <v>0</v>
      </c>
      <c r="FP39" s="25">
        <v>0</v>
      </c>
      <c r="FQ39" s="32">
        <v>0</v>
      </c>
      <c r="FR39" s="30"/>
      <c r="FS39" s="25">
        <v>0</v>
      </c>
      <c r="FT39" s="25">
        <v>0</v>
      </c>
      <c r="FU39" s="32">
        <v>0</v>
      </c>
      <c r="FV39" s="30"/>
      <c r="FW39" s="28">
        <v>0</v>
      </c>
      <c r="FX39" s="25">
        <v>0</v>
      </c>
      <c r="FY39" s="32">
        <v>0</v>
      </c>
      <c r="FZ39" s="30"/>
    </row>
    <row r="40" spans="1:182" x14ac:dyDescent="0.25">
      <c r="A40" s="32" t="s">
        <v>139</v>
      </c>
      <c r="B40" s="24">
        <v>0.33</v>
      </c>
      <c r="H40" s="26"/>
      <c r="I40" s="35"/>
      <c r="J40" s="35">
        <f t="shared" si="3"/>
        <v>0</v>
      </c>
      <c r="K40" s="27"/>
      <c r="L40" s="26"/>
      <c r="M40" s="35"/>
      <c r="N40" s="35">
        <f t="shared" si="4"/>
        <v>0</v>
      </c>
      <c r="O40" s="27"/>
      <c r="P40" s="26"/>
      <c r="Q40" s="35"/>
      <c r="R40" s="35">
        <v>0</v>
      </c>
      <c r="S40" s="27"/>
      <c r="T40" s="35"/>
      <c r="V40" s="32">
        <v>0</v>
      </c>
      <c r="W40" s="27"/>
      <c r="X40" s="26"/>
      <c r="AA40" s="32">
        <v>0</v>
      </c>
      <c r="AB40" s="27"/>
      <c r="AC40" s="26"/>
      <c r="AG40" s="32">
        <v>0</v>
      </c>
      <c r="AH40" s="27"/>
      <c r="AI40" s="26"/>
      <c r="AL40" s="32">
        <v>0</v>
      </c>
      <c r="AM40" s="27"/>
      <c r="AP40" s="32">
        <v>0</v>
      </c>
      <c r="AQ40" s="27"/>
      <c r="AR40" s="28"/>
      <c r="AT40" s="32">
        <v>0</v>
      </c>
      <c r="AU40" s="27"/>
      <c r="AV40" s="26"/>
      <c r="AX40" s="32">
        <v>0</v>
      </c>
      <c r="AY40" s="27"/>
      <c r="AZ40" s="26"/>
      <c r="BB40" s="32">
        <v>0</v>
      </c>
      <c r="BC40" s="27"/>
      <c r="BF40" s="32">
        <v>0</v>
      </c>
      <c r="BG40" s="27"/>
      <c r="BJ40" s="32">
        <v>0</v>
      </c>
      <c r="BK40" s="27"/>
      <c r="BL40" s="26"/>
      <c r="BO40" s="32">
        <v>0</v>
      </c>
      <c r="BP40" s="27"/>
      <c r="BQ40" s="26"/>
      <c r="BT40" s="32">
        <v>0</v>
      </c>
      <c r="BU40" s="27"/>
      <c r="BV40" s="25"/>
      <c r="BX40" s="32">
        <v>0</v>
      </c>
      <c r="BY40" s="27"/>
      <c r="BZ40" s="26"/>
      <c r="CC40">
        <v>16</v>
      </c>
      <c r="CD40">
        <v>14</v>
      </c>
      <c r="CE40" s="32">
        <v>2</v>
      </c>
      <c r="CF40" s="27"/>
      <c r="CG40">
        <v>16</v>
      </c>
      <c r="CH40" s="25">
        <v>19.600000000000001</v>
      </c>
      <c r="CI40" s="32">
        <v>-3.600000000000001</v>
      </c>
      <c r="CJ40" s="27"/>
      <c r="CK40" s="26"/>
      <c r="CM40">
        <v>8</v>
      </c>
      <c r="CN40">
        <v>12</v>
      </c>
      <c r="CO40" s="32">
        <v>-4</v>
      </c>
      <c r="CP40" s="27"/>
      <c r="CS40">
        <v>16</v>
      </c>
      <c r="CT40">
        <v>16</v>
      </c>
      <c r="CU40" s="32">
        <v>0</v>
      </c>
      <c r="CV40" s="27"/>
      <c r="CY40" s="32">
        <v>0</v>
      </c>
      <c r="CZ40" s="27"/>
      <c r="DA40" s="29">
        <v>16</v>
      </c>
      <c r="DB40">
        <v>16</v>
      </c>
      <c r="DC40" s="32">
        <v>0</v>
      </c>
      <c r="DD40" s="27"/>
      <c r="DE40" s="26"/>
      <c r="DG40" s="32">
        <v>0</v>
      </c>
      <c r="DH40" s="27"/>
      <c r="DK40" s="32">
        <v>0</v>
      </c>
      <c r="DL40" s="27"/>
      <c r="DM40" s="29">
        <v>24</v>
      </c>
      <c r="DN40">
        <v>23</v>
      </c>
      <c r="DO40" s="32">
        <v>1</v>
      </c>
      <c r="DP40" s="27"/>
      <c r="DQ40" s="26"/>
      <c r="DS40" s="32">
        <v>0</v>
      </c>
      <c r="DT40" s="27"/>
      <c r="DW40" s="32">
        <v>0</v>
      </c>
      <c r="DX40" s="30"/>
      <c r="DY40">
        <v>8</v>
      </c>
      <c r="DZ40">
        <v>5</v>
      </c>
      <c r="EA40" s="32">
        <v>3</v>
      </c>
      <c r="EB40" s="27"/>
      <c r="EC40">
        <v>16</v>
      </c>
      <c r="ED40">
        <v>16</v>
      </c>
      <c r="EE40" s="32">
        <v>0</v>
      </c>
      <c r="EF40" s="30"/>
      <c r="EG40">
        <v>8</v>
      </c>
      <c r="EH40">
        <v>5</v>
      </c>
      <c r="EI40" s="32">
        <v>3</v>
      </c>
      <c r="EJ40" s="27"/>
      <c r="EM40" s="32">
        <v>0</v>
      </c>
      <c r="EN40" s="30"/>
      <c r="EQ40" s="32">
        <v>0</v>
      </c>
      <c r="ER40" s="27"/>
      <c r="ES40" s="28"/>
      <c r="EU40" s="32">
        <v>0</v>
      </c>
      <c r="EV40" s="30"/>
      <c r="EW40">
        <v>16</v>
      </c>
      <c r="EX40">
        <v>20</v>
      </c>
      <c r="EY40" s="32">
        <v>-4</v>
      </c>
      <c r="EZ40" s="30"/>
      <c r="FC40" s="32">
        <v>0</v>
      </c>
      <c r="FD40" s="30"/>
      <c r="FH40" s="27"/>
      <c r="FI40" s="24"/>
      <c r="FK40" s="24"/>
      <c r="FN40" s="30"/>
      <c r="FR40" s="30"/>
      <c r="FS40" s="25"/>
      <c r="FT40" s="25"/>
      <c r="FV40" s="30"/>
      <c r="FW40" s="28"/>
      <c r="FX40" s="25"/>
      <c r="FZ40" s="30"/>
    </row>
    <row r="41" spans="1:182" x14ac:dyDescent="0.25">
      <c r="A41" s="32" t="s">
        <v>140</v>
      </c>
      <c r="B41" s="24">
        <v>1</v>
      </c>
      <c r="H41" s="26"/>
      <c r="I41" s="35"/>
      <c r="J41" s="35">
        <f t="shared" si="3"/>
        <v>0</v>
      </c>
      <c r="K41" s="27"/>
      <c r="L41" s="26"/>
      <c r="M41" s="35"/>
      <c r="N41" s="35">
        <f t="shared" si="4"/>
        <v>0</v>
      </c>
      <c r="O41" s="27"/>
      <c r="P41" s="26"/>
      <c r="Q41" s="35"/>
      <c r="R41" s="35">
        <v>0</v>
      </c>
      <c r="S41" s="27"/>
      <c r="T41" s="35"/>
      <c r="V41" s="32">
        <v>0</v>
      </c>
      <c r="W41" s="27"/>
      <c r="X41" s="26"/>
      <c r="AA41" s="32">
        <v>0</v>
      </c>
      <c r="AB41" s="27"/>
      <c r="AC41" s="26"/>
      <c r="AG41" s="32">
        <v>0</v>
      </c>
      <c r="AH41" s="27"/>
      <c r="AI41" s="26"/>
      <c r="AL41" s="32">
        <v>0</v>
      </c>
      <c r="AM41" s="27"/>
      <c r="AP41" s="32">
        <v>0</v>
      </c>
      <c r="AQ41" s="27"/>
      <c r="AR41" s="28"/>
      <c r="AT41" s="32">
        <v>0</v>
      </c>
      <c r="AU41" s="27"/>
      <c r="AV41" s="26"/>
      <c r="AX41" s="32">
        <v>0</v>
      </c>
      <c r="AY41" s="27"/>
      <c r="AZ41" s="26"/>
      <c r="BB41" s="32">
        <v>0</v>
      </c>
      <c r="BC41" s="27"/>
      <c r="BF41" s="32">
        <v>0</v>
      </c>
      <c r="BG41" s="27"/>
      <c r="BJ41" s="32">
        <v>0</v>
      </c>
      <c r="BK41" s="27"/>
      <c r="BL41" s="26"/>
      <c r="BO41" s="32">
        <v>0</v>
      </c>
      <c r="BP41" s="27"/>
      <c r="BQ41" s="26"/>
      <c r="BT41" s="32">
        <v>0</v>
      </c>
      <c r="BU41" s="27"/>
      <c r="BV41" s="25"/>
      <c r="BX41" s="32">
        <v>0</v>
      </c>
      <c r="BY41" s="27"/>
      <c r="BZ41" s="26"/>
      <c r="CE41" s="32">
        <v>0</v>
      </c>
      <c r="CF41" s="27"/>
      <c r="CI41" s="32">
        <v>0</v>
      </c>
      <c r="CJ41" s="27"/>
      <c r="CK41" s="26"/>
      <c r="CO41" s="32">
        <v>0</v>
      </c>
      <c r="CP41" s="27"/>
      <c r="CU41" s="32">
        <v>0</v>
      </c>
      <c r="CV41" s="27"/>
      <c r="CY41" s="32">
        <v>0</v>
      </c>
      <c r="CZ41" s="27"/>
      <c r="DA41" s="26"/>
      <c r="DC41" s="32">
        <v>0</v>
      </c>
      <c r="DD41" s="27"/>
      <c r="DE41" s="26"/>
      <c r="DG41" s="32">
        <v>0</v>
      </c>
      <c r="DH41" s="27"/>
      <c r="DK41" s="32">
        <v>0</v>
      </c>
      <c r="DL41" s="27"/>
      <c r="DM41" s="26"/>
      <c r="DO41" s="32">
        <v>0</v>
      </c>
      <c r="DP41" s="27"/>
      <c r="DQ41" s="26"/>
      <c r="DS41" s="32">
        <v>0</v>
      </c>
      <c r="DT41" s="27"/>
      <c r="DW41" s="32">
        <v>0</v>
      </c>
      <c r="DX41" s="30"/>
      <c r="EA41" s="32">
        <v>0</v>
      </c>
      <c r="EB41" s="27"/>
      <c r="EE41" s="32">
        <v>0</v>
      </c>
      <c r="EF41" s="30"/>
      <c r="EI41" s="32">
        <v>0</v>
      </c>
      <c r="EJ41" s="27"/>
      <c r="EM41" s="32">
        <v>0</v>
      </c>
      <c r="EN41" s="30"/>
      <c r="EQ41" s="32">
        <v>0</v>
      </c>
      <c r="ER41" s="27"/>
      <c r="ES41" s="28"/>
      <c r="EU41" s="32">
        <v>0</v>
      </c>
      <c r="EV41" s="30"/>
      <c r="EY41" s="32">
        <v>0</v>
      </c>
      <c r="EZ41" s="30"/>
      <c r="FC41" s="32">
        <v>0</v>
      </c>
      <c r="FD41" s="30"/>
      <c r="FG41" s="32">
        <v>0</v>
      </c>
      <c r="FH41" s="27"/>
      <c r="FI41" s="24"/>
      <c r="FJ41">
        <v>70</v>
      </c>
      <c r="FK41" s="24"/>
      <c r="FL41" s="12">
        <v>49</v>
      </c>
      <c r="FM41" s="34">
        <v>-70</v>
      </c>
      <c r="FN41" s="30">
        <v>70</v>
      </c>
      <c r="FO41" s="25">
        <v>76.488</v>
      </c>
      <c r="FP41" s="25">
        <v>70</v>
      </c>
      <c r="FQ41" s="32">
        <v>6.4880000000000004</v>
      </c>
      <c r="FR41" s="30"/>
      <c r="FS41" s="25">
        <v>58.465000000000003</v>
      </c>
      <c r="FT41" s="25">
        <v>55.213999999999999</v>
      </c>
      <c r="FU41" s="32">
        <v>3.2510000000000052</v>
      </c>
      <c r="FV41" s="30"/>
      <c r="FW41" s="28">
        <v>0</v>
      </c>
      <c r="FX41" s="25">
        <v>0</v>
      </c>
      <c r="FY41" s="32">
        <v>0</v>
      </c>
      <c r="FZ41" s="30"/>
    </row>
    <row r="42" spans="1:182" x14ac:dyDescent="0.25">
      <c r="A42" s="32" t="s">
        <v>141</v>
      </c>
      <c r="B42" s="24">
        <v>1</v>
      </c>
      <c r="H42" s="26"/>
      <c r="I42" s="35"/>
      <c r="J42" s="35">
        <f t="shared" si="3"/>
        <v>0</v>
      </c>
      <c r="K42" s="27"/>
      <c r="L42" s="26"/>
      <c r="M42" s="35"/>
      <c r="N42" s="35">
        <f t="shared" si="4"/>
        <v>0</v>
      </c>
      <c r="O42" s="27"/>
      <c r="P42" s="26"/>
      <c r="Q42" s="35"/>
      <c r="R42" s="35">
        <v>0</v>
      </c>
      <c r="S42" s="27"/>
      <c r="T42" s="35"/>
      <c r="V42" s="32">
        <v>0</v>
      </c>
      <c r="W42" s="27"/>
      <c r="X42" s="26"/>
      <c r="AA42" s="32">
        <v>0</v>
      </c>
      <c r="AB42" s="27"/>
      <c r="AC42" s="26"/>
      <c r="AG42" s="32">
        <v>0</v>
      </c>
      <c r="AH42" s="27"/>
      <c r="AI42" s="26"/>
      <c r="AL42" s="32">
        <v>0</v>
      </c>
      <c r="AM42" s="27"/>
      <c r="AP42" s="32">
        <v>0</v>
      </c>
      <c r="AQ42" s="27"/>
      <c r="AR42" s="28"/>
      <c r="AT42" s="32">
        <v>0</v>
      </c>
      <c r="AU42" s="27"/>
      <c r="AV42" s="26"/>
      <c r="AX42" s="32">
        <v>0</v>
      </c>
      <c r="AY42" s="27"/>
      <c r="AZ42" s="26"/>
      <c r="BB42" s="32">
        <v>0</v>
      </c>
      <c r="BC42" s="27"/>
      <c r="BF42" s="32">
        <v>0</v>
      </c>
      <c r="BG42" s="27"/>
      <c r="BJ42" s="32">
        <v>0</v>
      </c>
      <c r="BK42" s="27"/>
      <c r="BL42" s="26"/>
      <c r="BO42" s="32">
        <v>0</v>
      </c>
      <c r="BP42" s="27"/>
      <c r="BQ42" s="26"/>
      <c r="BT42" s="32">
        <v>0</v>
      </c>
      <c r="BU42" s="27"/>
      <c r="BV42" s="25"/>
      <c r="BX42" s="32">
        <v>0</v>
      </c>
      <c r="BY42" s="27"/>
      <c r="BZ42" s="26"/>
      <c r="CE42" s="32">
        <v>0</v>
      </c>
      <c r="CF42" s="27"/>
      <c r="CI42" s="32">
        <v>0</v>
      </c>
      <c r="CJ42" s="27"/>
      <c r="CK42" s="26"/>
      <c r="CO42" s="32">
        <v>0</v>
      </c>
      <c r="CP42" s="27"/>
      <c r="CU42" s="32">
        <v>0</v>
      </c>
      <c r="CV42" s="27"/>
      <c r="CY42" s="32">
        <v>0</v>
      </c>
      <c r="CZ42" s="27"/>
      <c r="DA42" s="26"/>
      <c r="DC42" s="32">
        <v>0</v>
      </c>
      <c r="DD42" s="27"/>
      <c r="DE42" s="26"/>
      <c r="DG42" s="32">
        <v>0</v>
      </c>
      <c r="DH42" s="27"/>
      <c r="DK42" s="32">
        <v>0</v>
      </c>
      <c r="DL42" s="27"/>
      <c r="DM42" s="26"/>
      <c r="DO42" s="32">
        <v>0</v>
      </c>
      <c r="DP42" s="27"/>
      <c r="DQ42" s="26"/>
      <c r="DS42" s="32">
        <v>0</v>
      </c>
      <c r="DT42" s="27"/>
      <c r="DW42" s="32">
        <v>0</v>
      </c>
      <c r="DX42" s="30"/>
      <c r="EA42" s="32">
        <v>0</v>
      </c>
      <c r="EB42" s="27"/>
      <c r="EE42" s="32">
        <v>0</v>
      </c>
      <c r="EF42" s="30"/>
      <c r="EI42" s="32">
        <v>0</v>
      </c>
      <c r="EJ42" s="27"/>
      <c r="EM42" s="32">
        <v>0</v>
      </c>
      <c r="EN42" s="30"/>
      <c r="EQ42" s="32">
        <v>0</v>
      </c>
      <c r="ER42" s="27"/>
      <c r="ES42" s="28"/>
      <c r="EU42" s="32">
        <v>0</v>
      </c>
      <c r="EV42" s="30"/>
      <c r="EY42" s="32">
        <v>0</v>
      </c>
      <c r="EZ42" s="30"/>
      <c r="FC42" s="32">
        <v>0</v>
      </c>
      <c r="FD42" s="30"/>
      <c r="FG42" s="32">
        <v>0</v>
      </c>
      <c r="FH42" s="27"/>
      <c r="FI42" s="24"/>
      <c r="FK42" s="24"/>
      <c r="FM42" s="32">
        <v>0</v>
      </c>
      <c r="FN42" s="30"/>
      <c r="FO42" s="25">
        <v>0</v>
      </c>
      <c r="FP42" s="25">
        <v>0</v>
      </c>
      <c r="FQ42" s="32">
        <v>0</v>
      </c>
      <c r="FR42" s="30"/>
      <c r="FS42" s="25">
        <v>0</v>
      </c>
      <c r="FT42" s="25">
        <v>0</v>
      </c>
      <c r="FU42" s="32">
        <v>0</v>
      </c>
      <c r="FV42" s="30"/>
      <c r="FW42" s="28">
        <v>0</v>
      </c>
      <c r="FX42" s="25">
        <v>0</v>
      </c>
      <c r="FY42" s="32">
        <v>0</v>
      </c>
      <c r="FZ42" s="30"/>
    </row>
    <row r="43" spans="1:182" x14ac:dyDescent="0.25">
      <c r="A43" s="32" t="s">
        <v>142</v>
      </c>
      <c r="B43" s="24">
        <v>0.36</v>
      </c>
      <c r="H43" s="26"/>
      <c r="I43" s="35"/>
      <c r="J43" s="35">
        <f t="shared" si="3"/>
        <v>0</v>
      </c>
      <c r="K43" s="27"/>
      <c r="L43" s="26"/>
      <c r="M43" s="35"/>
      <c r="N43" s="35">
        <f t="shared" si="4"/>
        <v>0</v>
      </c>
      <c r="O43" s="27"/>
      <c r="P43" s="26"/>
      <c r="Q43" s="35"/>
      <c r="R43" s="35">
        <v>0</v>
      </c>
      <c r="S43" s="27"/>
      <c r="T43" s="35"/>
      <c r="V43" s="32">
        <v>0</v>
      </c>
      <c r="W43" s="27"/>
      <c r="X43" s="26"/>
      <c r="AA43" s="32">
        <v>0</v>
      </c>
      <c r="AB43" s="27"/>
      <c r="AC43" s="26"/>
      <c r="AG43" s="32">
        <v>0</v>
      </c>
      <c r="AH43" s="27"/>
      <c r="AI43" s="26"/>
      <c r="AL43" s="32">
        <v>0</v>
      </c>
      <c r="AM43" s="27"/>
      <c r="AP43" s="32">
        <v>0</v>
      </c>
      <c r="AQ43" s="27"/>
      <c r="AR43" s="28"/>
      <c r="AT43" s="32">
        <v>0</v>
      </c>
      <c r="AU43" s="27"/>
      <c r="AV43" s="26"/>
      <c r="AX43" s="32">
        <v>0</v>
      </c>
      <c r="AY43" s="27"/>
      <c r="AZ43" s="26"/>
      <c r="BB43" s="32">
        <v>0</v>
      </c>
      <c r="BC43" s="27"/>
      <c r="BF43" s="32">
        <v>0</v>
      </c>
      <c r="BG43" s="27"/>
      <c r="BJ43" s="32">
        <v>0</v>
      </c>
      <c r="BK43" s="27"/>
      <c r="BL43" s="26"/>
      <c r="BO43" s="32">
        <v>0</v>
      </c>
      <c r="BP43" s="27"/>
      <c r="BQ43" s="26"/>
      <c r="BT43" s="32">
        <v>0</v>
      </c>
      <c r="BU43" s="27"/>
      <c r="BV43" s="25"/>
      <c r="BX43" s="32">
        <v>0</v>
      </c>
      <c r="BY43" s="27"/>
      <c r="BZ43" s="26"/>
      <c r="CE43" s="32">
        <v>0</v>
      </c>
      <c r="CF43" s="27"/>
      <c r="CI43" s="32">
        <v>0</v>
      </c>
      <c r="CJ43" s="27"/>
      <c r="CK43" s="26"/>
      <c r="CO43" s="32">
        <v>0</v>
      </c>
      <c r="CP43" s="27"/>
      <c r="CU43" s="32">
        <v>0</v>
      </c>
      <c r="CV43" s="27"/>
      <c r="CY43" s="32">
        <v>0</v>
      </c>
      <c r="CZ43" s="27"/>
      <c r="DA43" s="26"/>
      <c r="DC43" s="32">
        <v>0</v>
      </c>
      <c r="DD43" s="27"/>
      <c r="DE43" s="26"/>
      <c r="DG43" s="32">
        <v>0</v>
      </c>
      <c r="DH43" s="27"/>
      <c r="DK43" s="32">
        <v>0</v>
      </c>
      <c r="DL43" s="27"/>
      <c r="DM43" s="26"/>
      <c r="DO43" s="32">
        <v>0</v>
      </c>
      <c r="DP43" s="27"/>
      <c r="DQ43" s="26"/>
      <c r="DS43" s="32">
        <v>0</v>
      </c>
      <c r="DT43" s="27"/>
      <c r="DW43" s="32">
        <v>0</v>
      </c>
      <c r="DX43" s="30"/>
      <c r="EA43" s="32">
        <v>0</v>
      </c>
      <c r="EB43" s="27"/>
      <c r="EE43" s="32">
        <v>0</v>
      </c>
      <c r="EF43" s="30"/>
      <c r="EI43" s="32">
        <v>0</v>
      </c>
      <c r="EJ43" s="27"/>
      <c r="EM43" s="32">
        <v>0</v>
      </c>
      <c r="EN43" s="30"/>
      <c r="EQ43" s="32">
        <v>0</v>
      </c>
      <c r="ER43" s="27"/>
      <c r="ES43" s="28"/>
      <c r="EU43" s="32">
        <v>0</v>
      </c>
      <c r="EV43" s="30"/>
      <c r="EY43" s="32">
        <v>0</v>
      </c>
      <c r="EZ43" s="30"/>
      <c r="FC43" s="32">
        <v>0</v>
      </c>
      <c r="FD43" s="30"/>
      <c r="FG43" s="32">
        <v>0</v>
      </c>
      <c r="FH43" s="27"/>
      <c r="FI43" s="24"/>
      <c r="FK43" s="24"/>
      <c r="FM43" s="32">
        <v>0</v>
      </c>
      <c r="FN43" s="30"/>
      <c r="FO43" s="25">
        <v>0</v>
      </c>
      <c r="FP43" s="25">
        <v>0</v>
      </c>
      <c r="FQ43" s="32">
        <v>0</v>
      </c>
      <c r="FR43" s="30"/>
      <c r="FS43" s="25">
        <v>0</v>
      </c>
      <c r="FT43" s="25">
        <v>0</v>
      </c>
      <c r="FU43" s="32">
        <v>0</v>
      </c>
      <c r="FV43" s="30"/>
      <c r="FW43" s="28">
        <v>0</v>
      </c>
      <c r="FX43" s="25">
        <v>0</v>
      </c>
      <c r="FY43" s="32">
        <v>0</v>
      </c>
      <c r="FZ43" s="30"/>
    </row>
    <row r="44" spans="1:182" x14ac:dyDescent="0.25">
      <c r="A44" s="32" t="s">
        <v>143</v>
      </c>
      <c r="B44" s="24">
        <v>0.3</v>
      </c>
      <c r="H44" s="26"/>
      <c r="I44" s="35"/>
      <c r="J44" s="35">
        <f t="shared" si="3"/>
        <v>0</v>
      </c>
      <c r="K44" s="27"/>
      <c r="L44" s="26"/>
      <c r="M44" s="35"/>
      <c r="N44" s="35">
        <f t="shared" si="4"/>
        <v>0</v>
      </c>
      <c r="O44" s="27"/>
      <c r="P44" s="26"/>
      <c r="Q44" s="35"/>
      <c r="R44" s="35">
        <v>0</v>
      </c>
      <c r="S44" s="27"/>
      <c r="T44" s="35"/>
      <c r="V44" s="32">
        <v>0</v>
      </c>
      <c r="W44" s="27"/>
      <c r="X44" s="26"/>
      <c r="AA44" s="32">
        <v>0</v>
      </c>
      <c r="AB44" s="27"/>
      <c r="AC44" s="26"/>
      <c r="AG44" s="32">
        <v>0</v>
      </c>
      <c r="AH44" s="27"/>
      <c r="AI44" s="26"/>
      <c r="AL44" s="32">
        <v>0</v>
      </c>
      <c r="AM44" s="27"/>
      <c r="AP44" s="32">
        <v>0</v>
      </c>
      <c r="AQ44" s="27"/>
      <c r="AR44" s="28"/>
      <c r="AT44" s="32">
        <v>0</v>
      </c>
      <c r="AU44" s="27"/>
      <c r="AV44" s="26"/>
      <c r="AX44" s="32">
        <v>0</v>
      </c>
      <c r="AY44" s="27"/>
      <c r="AZ44" s="26"/>
      <c r="BB44" s="32">
        <v>0</v>
      </c>
      <c r="BC44" s="27"/>
      <c r="BF44" s="32">
        <v>0</v>
      </c>
      <c r="BG44" s="27"/>
      <c r="BJ44" s="32">
        <v>0</v>
      </c>
      <c r="BK44" s="27"/>
      <c r="BL44" s="26"/>
      <c r="BO44" s="32">
        <v>0</v>
      </c>
      <c r="BP44" s="27"/>
      <c r="BQ44" s="26"/>
      <c r="BT44" s="32">
        <v>0</v>
      </c>
      <c r="BU44" s="27"/>
      <c r="BV44" s="25"/>
      <c r="BX44" s="32">
        <v>0</v>
      </c>
      <c r="BY44" s="27"/>
      <c r="BZ44" s="26"/>
      <c r="CE44" s="32">
        <v>0</v>
      </c>
      <c r="CF44" s="27"/>
      <c r="CI44" s="32">
        <v>0</v>
      </c>
      <c r="CJ44" s="27"/>
      <c r="CK44" s="26"/>
      <c r="CO44" s="32">
        <v>0</v>
      </c>
      <c r="CP44" s="27"/>
      <c r="CU44" s="32">
        <v>0</v>
      </c>
      <c r="CV44" s="27"/>
      <c r="CY44" s="32">
        <v>0</v>
      </c>
      <c r="CZ44" s="27"/>
      <c r="DA44" s="26"/>
      <c r="DC44" s="32">
        <v>0</v>
      </c>
      <c r="DD44" s="27"/>
      <c r="DE44" s="26"/>
      <c r="DG44" s="32">
        <v>0</v>
      </c>
      <c r="DH44" s="27"/>
      <c r="DK44" s="32">
        <v>0</v>
      </c>
      <c r="DL44" s="27"/>
      <c r="DM44" s="26"/>
      <c r="DO44" s="32">
        <v>0</v>
      </c>
      <c r="DP44" s="27"/>
      <c r="DQ44" s="26"/>
      <c r="DS44" s="32">
        <v>0</v>
      </c>
      <c r="DT44" s="27"/>
      <c r="DW44" s="32">
        <v>0</v>
      </c>
      <c r="DX44" s="30"/>
      <c r="EA44" s="32">
        <v>0</v>
      </c>
      <c r="EB44" s="27"/>
      <c r="EC44">
        <v>12</v>
      </c>
      <c r="ED44">
        <v>10</v>
      </c>
      <c r="EE44" s="32">
        <v>2</v>
      </c>
      <c r="EF44" s="30"/>
      <c r="EG44">
        <v>42</v>
      </c>
      <c r="EH44">
        <v>40</v>
      </c>
      <c r="EI44" s="32">
        <v>2</v>
      </c>
      <c r="EJ44" s="27"/>
      <c r="EK44">
        <v>6</v>
      </c>
      <c r="EL44">
        <v>10</v>
      </c>
      <c r="EM44" s="32">
        <v>-4</v>
      </c>
      <c r="EN44" s="30"/>
      <c r="EQ44" s="32">
        <v>0</v>
      </c>
      <c r="ER44" s="27"/>
      <c r="ES44" s="29">
        <v>24</v>
      </c>
      <c r="ET44" s="25">
        <v>25</v>
      </c>
      <c r="EU44" s="32">
        <v>-1</v>
      </c>
      <c r="EV44" s="30"/>
      <c r="EY44" s="32">
        <v>0</v>
      </c>
      <c r="EZ44" s="30"/>
      <c r="FA44">
        <v>18</v>
      </c>
      <c r="FB44">
        <v>20</v>
      </c>
      <c r="FC44" s="32">
        <v>2</v>
      </c>
      <c r="FD44" s="30"/>
      <c r="FG44" s="32">
        <v>0</v>
      </c>
      <c r="FH44" s="27"/>
      <c r="FI44" s="24"/>
      <c r="FK44" s="24"/>
      <c r="FM44" s="32">
        <v>0</v>
      </c>
      <c r="FN44" s="30"/>
      <c r="FO44" s="25">
        <v>42</v>
      </c>
      <c r="FP44" s="25">
        <v>40</v>
      </c>
      <c r="FQ44" s="32">
        <v>2</v>
      </c>
      <c r="FR44" s="30"/>
      <c r="FS44" s="25">
        <v>0</v>
      </c>
      <c r="FT44" s="25">
        <v>0</v>
      </c>
      <c r="FU44" s="32">
        <v>0</v>
      </c>
      <c r="FV44" s="30"/>
      <c r="FW44" s="28">
        <v>0</v>
      </c>
      <c r="FX44" s="25">
        <v>0</v>
      </c>
      <c r="FY44" s="32">
        <v>0</v>
      </c>
      <c r="FZ44" s="30"/>
    </row>
    <row r="45" spans="1:182" x14ac:dyDescent="0.25">
      <c r="A45" s="32" t="s">
        <v>144</v>
      </c>
      <c r="B45" s="24">
        <v>0.35</v>
      </c>
      <c r="H45" s="26"/>
      <c r="I45" s="35"/>
      <c r="J45" s="35">
        <f t="shared" si="3"/>
        <v>0</v>
      </c>
      <c r="K45" s="27"/>
      <c r="L45" s="26"/>
      <c r="M45" s="35"/>
      <c r="N45" s="35">
        <f t="shared" si="4"/>
        <v>0</v>
      </c>
      <c r="O45" s="27"/>
      <c r="P45" s="26"/>
      <c r="Q45" s="35"/>
      <c r="R45" s="35">
        <v>0</v>
      </c>
      <c r="S45" s="27"/>
      <c r="T45" s="35"/>
      <c r="V45" s="32">
        <v>0</v>
      </c>
      <c r="W45" s="27"/>
      <c r="X45" s="26"/>
      <c r="AA45" s="32">
        <v>0</v>
      </c>
      <c r="AB45" s="27"/>
      <c r="AC45" s="26"/>
      <c r="AG45" s="32">
        <v>0</v>
      </c>
      <c r="AH45" s="27"/>
      <c r="AI45" s="26"/>
      <c r="AL45" s="32">
        <v>0</v>
      </c>
      <c r="AM45" s="27"/>
      <c r="AP45" s="32">
        <v>0</v>
      </c>
      <c r="AQ45" s="27"/>
      <c r="AR45" s="28"/>
      <c r="AT45" s="32">
        <v>0</v>
      </c>
      <c r="AU45" s="27"/>
      <c r="AV45" s="26"/>
      <c r="AX45" s="32">
        <v>0</v>
      </c>
      <c r="AY45" s="27"/>
      <c r="AZ45" s="26"/>
      <c r="BB45" s="32">
        <v>0</v>
      </c>
      <c r="BC45" s="27"/>
      <c r="BF45" s="32">
        <v>0</v>
      </c>
      <c r="BG45" s="27"/>
      <c r="BJ45" s="32">
        <v>0</v>
      </c>
      <c r="BK45" s="27"/>
      <c r="BL45" s="26"/>
      <c r="BO45" s="32">
        <v>0</v>
      </c>
      <c r="BP45" s="27"/>
      <c r="BQ45" s="26"/>
      <c r="BT45" s="32">
        <v>0</v>
      </c>
      <c r="BU45" s="27"/>
      <c r="BV45" s="25"/>
      <c r="BX45" s="32">
        <v>0</v>
      </c>
      <c r="BY45" s="27"/>
      <c r="BZ45" s="26"/>
      <c r="CE45" s="32">
        <v>0</v>
      </c>
      <c r="CF45" s="27"/>
      <c r="CI45" s="32">
        <v>0</v>
      </c>
      <c r="CJ45" s="27"/>
      <c r="CK45" s="26"/>
      <c r="CO45" s="32">
        <v>0</v>
      </c>
      <c r="CP45" s="27"/>
      <c r="CU45" s="32">
        <v>0</v>
      </c>
      <c r="CV45" s="27"/>
      <c r="CY45" s="32">
        <v>0</v>
      </c>
      <c r="CZ45" s="27"/>
      <c r="DA45" s="26"/>
      <c r="DC45" s="32">
        <v>0</v>
      </c>
      <c r="DD45" s="27"/>
      <c r="DE45" s="26"/>
      <c r="DG45" s="32">
        <v>0</v>
      </c>
      <c r="DH45" s="27"/>
      <c r="DK45" s="32">
        <v>0</v>
      </c>
      <c r="DL45" s="27"/>
      <c r="DM45" s="26"/>
      <c r="DO45" s="32">
        <v>0</v>
      </c>
      <c r="DP45" s="27"/>
      <c r="DQ45" s="26"/>
      <c r="DS45" s="32">
        <v>0</v>
      </c>
      <c r="DT45" s="27"/>
      <c r="DW45" s="32">
        <v>0</v>
      </c>
      <c r="DX45" s="30"/>
      <c r="EA45" s="32">
        <v>0</v>
      </c>
      <c r="EB45" s="27"/>
      <c r="EE45" s="32">
        <v>0</v>
      </c>
      <c r="EF45" s="30"/>
      <c r="EI45" s="32">
        <v>0</v>
      </c>
      <c r="EJ45" s="27"/>
      <c r="EM45" s="32">
        <v>0</v>
      </c>
      <c r="EN45" s="30"/>
      <c r="EQ45" s="32">
        <v>0</v>
      </c>
      <c r="ER45" s="27"/>
      <c r="ES45" s="28"/>
      <c r="EU45" s="32">
        <v>0</v>
      </c>
      <c r="EV45" s="30"/>
      <c r="EY45" s="32">
        <v>0</v>
      </c>
      <c r="EZ45" s="30"/>
      <c r="FC45" s="32">
        <v>0</v>
      </c>
      <c r="FD45" s="30"/>
      <c r="FG45" s="32">
        <v>0</v>
      </c>
      <c r="FH45" s="27"/>
      <c r="FI45" s="24"/>
      <c r="FK45" s="24"/>
      <c r="FM45" s="32">
        <v>0</v>
      </c>
      <c r="FN45" s="30"/>
      <c r="FO45" s="25">
        <v>0</v>
      </c>
      <c r="FP45" s="25">
        <v>0</v>
      </c>
      <c r="FQ45" s="32">
        <v>0</v>
      </c>
      <c r="FR45" s="30"/>
      <c r="FS45" s="25">
        <v>0</v>
      </c>
      <c r="FT45" s="25">
        <v>0</v>
      </c>
      <c r="FU45" s="32">
        <v>0</v>
      </c>
      <c r="FV45" s="30"/>
      <c r="FW45" s="28">
        <v>0</v>
      </c>
      <c r="FX45" s="25">
        <v>0</v>
      </c>
      <c r="FY45" s="32">
        <v>0</v>
      </c>
      <c r="FZ45" s="30"/>
    </row>
    <row r="46" spans="1:182" x14ac:dyDescent="0.25">
      <c r="A46" s="32" t="s">
        <v>145</v>
      </c>
      <c r="B46" s="24">
        <v>1</v>
      </c>
      <c r="H46" s="26"/>
      <c r="I46" s="35"/>
      <c r="J46" s="35">
        <f t="shared" si="3"/>
        <v>0</v>
      </c>
      <c r="K46" s="27"/>
      <c r="L46" s="26"/>
      <c r="M46" s="35"/>
      <c r="N46" s="35">
        <f t="shared" si="4"/>
        <v>0</v>
      </c>
      <c r="O46" s="27"/>
      <c r="P46" s="26"/>
      <c r="Q46" s="35"/>
      <c r="R46" s="35">
        <v>0</v>
      </c>
      <c r="S46" s="27"/>
      <c r="T46" s="35"/>
      <c r="V46" s="32">
        <v>0</v>
      </c>
      <c r="W46" s="27"/>
      <c r="X46" s="26"/>
      <c r="AA46" s="32">
        <v>0</v>
      </c>
      <c r="AB46" s="27"/>
      <c r="AC46" s="26"/>
      <c r="AG46" s="32">
        <v>0</v>
      </c>
      <c r="AH46" s="27"/>
      <c r="AI46" s="26"/>
      <c r="AL46" s="32">
        <v>0</v>
      </c>
      <c r="AM46" s="27"/>
      <c r="AP46" s="32">
        <v>0</v>
      </c>
      <c r="AQ46" s="27"/>
      <c r="AR46" s="28"/>
      <c r="AT46" s="32">
        <v>0</v>
      </c>
      <c r="AU46" s="27"/>
      <c r="AV46" s="26"/>
      <c r="AX46" s="32">
        <v>0</v>
      </c>
      <c r="AY46" s="27"/>
      <c r="AZ46" s="26"/>
      <c r="BB46" s="32">
        <v>0</v>
      </c>
      <c r="BC46" s="27"/>
      <c r="BF46" s="32">
        <v>0</v>
      </c>
      <c r="BG46" s="27"/>
      <c r="BJ46" s="32">
        <v>0</v>
      </c>
      <c r="BK46" s="27"/>
      <c r="BL46" s="26"/>
      <c r="BO46" s="32">
        <v>0</v>
      </c>
      <c r="BP46" s="27"/>
      <c r="BQ46" s="26"/>
      <c r="BT46" s="32">
        <v>0</v>
      </c>
      <c r="BU46" s="27"/>
      <c r="BV46" s="25"/>
      <c r="BX46" s="32">
        <v>0</v>
      </c>
      <c r="BY46" s="27"/>
      <c r="BZ46" s="26"/>
      <c r="CE46" s="32">
        <v>0</v>
      </c>
      <c r="CF46" s="27"/>
      <c r="CI46" s="32">
        <v>0</v>
      </c>
      <c r="CJ46" s="27"/>
      <c r="CK46" s="26"/>
      <c r="CO46" s="32">
        <v>0</v>
      </c>
      <c r="CP46" s="27"/>
      <c r="CU46" s="32">
        <v>0</v>
      </c>
      <c r="CV46" s="27"/>
      <c r="CY46" s="32">
        <v>0</v>
      </c>
      <c r="CZ46" s="27"/>
      <c r="DA46" s="26"/>
      <c r="DC46" s="32">
        <v>0</v>
      </c>
      <c r="DD46" s="27"/>
      <c r="DE46" s="26"/>
      <c r="DG46" s="32">
        <v>0</v>
      </c>
      <c r="DH46" s="27"/>
      <c r="DK46" s="32">
        <v>0</v>
      </c>
      <c r="DL46" s="27"/>
      <c r="DM46" s="26"/>
      <c r="DO46" s="32">
        <v>0</v>
      </c>
      <c r="DP46" s="27"/>
      <c r="DQ46" s="26"/>
      <c r="DS46" s="32">
        <v>0</v>
      </c>
      <c r="DT46" s="27"/>
      <c r="DW46" s="32">
        <v>0</v>
      </c>
      <c r="DX46" s="30"/>
      <c r="EA46" s="32">
        <v>0</v>
      </c>
      <c r="EB46" s="27"/>
      <c r="EE46" s="32">
        <v>0</v>
      </c>
      <c r="EF46" s="30"/>
      <c r="EI46" s="32">
        <v>0</v>
      </c>
      <c r="EJ46" s="27"/>
      <c r="EM46" s="32">
        <v>0</v>
      </c>
      <c r="EN46" s="30"/>
      <c r="EQ46" s="32">
        <v>0</v>
      </c>
      <c r="ER46" s="27"/>
      <c r="ES46" s="28"/>
      <c r="EU46" s="32">
        <v>0</v>
      </c>
      <c r="EV46" s="30"/>
      <c r="EY46" s="32">
        <v>0</v>
      </c>
      <c r="EZ46" s="30"/>
      <c r="FC46" s="32">
        <v>0</v>
      </c>
      <c r="FD46" s="30"/>
      <c r="FG46" s="32">
        <v>0</v>
      </c>
      <c r="FH46" s="27"/>
      <c r="FI46" s="24"/>
      <c r="FK46" s="24"/>
      <c r="FM46" s="32">
        <v>0</v>
      </c>
      <c r="FN46" s="30"/>
      <c r="FO46" s="25">
        <v>0</v>
      </c>
      <c r="FP46" s="25">
        <v>0</v>
      </c>
      <c r="FQ46" s="32">
        <v>0</v>
      </c>
      <c r="FR46" s="30"/>
      <c r="FS46" s="25">
        <v>0</v>
      </c>
      <c r="FT46" s="25">
        <v>0</v>
      </c>
      <c r="FU46" s="32">
        <v>0</v>
      </c>
      <c r="FV46" s="30"/>
      <c r="FW46" s="28">
        <v>0</v>
      </c>
      <c r="FX46" s="25">
        <v>0</v>
      </c>
      <c r="FY46" s="32">
        <v>0</v>
      </c>
      <c r="FZ46" s="30"/>
    </row>
    <row r="47" spans="1:182" x14ac:dyDescent="0.25">
      <c r="A47" s="32" t="s">
        <v>146</v>
      </c>
      <c r="B47" s="24">
        <v>0.09</v>
      </c>
      <c r="H47" s="29">
        <v>40</v>
      </c>
      <c r="I47" s="36">
        <v>45</v>
      </c>
      <c r="J47" s="35">
        <f t="shared" si="3"/>
        <v>-5</v>
      </c>
      <c r="K47" s="27"/>
      <c r="L47" s="26"/>
      <c r="M47" s="35"/>
      <c r="N47" s="35">
        <f t="shared" si="4"/>
        <v>0</v>
      </c>
      <c r="O47" s="27"/>
      <c r="P47" s="26">
        <v>30</v>
      </c>
      <c r="Q47" s="35">
        <v>30</v>
      </c>
      <c r="R47" s="35">
        <v>0</v>
      </c>
      <c r="S47" s="27"/>
      <c r="T47" s="35"/>
      <c r="V47" s="32">
        <v>0</v>
      </c>
      <c r="W47" s="27"/>
      <c r="X47" s="26"/>
      <c r="AA47" s="32">
        <v>0</v>
      </c>
      <c r="AB47" s="27"/>
      <c r="AC47" s="26"/>
      <c r="AG47" s="32">
        <v>0</v>
      </c>
      <c r="AH47" s="27"/>
      <c r="AI47" s="26"/>
      <c r="AM47" s="27"/>
      <c r="AQ47" s="27"/>
      <c r="AR47" s="28"/>
      <c r="AU47" s="27"/>
      <c r="AV47" s="26"/>
      <c r="AY47" s="27"/>
      <c r="AZ47" s="26"/>
      <c r="BC47" s="27"/>
      <c r="BG47" s="27"/>
      <c r="BK47" s="27"/>
      <c r="BL47" s="26"/>
      <c r="BP47" s="27"/>
      <c r="BQ47" s="26"/>
      <c r="BU47" s="27"/>
      <c r="BV47" s="25"/>
      <c r="BY47" s="27"/>
      <c r="BZ47" s="26"/>
      <c r="CF47" s="27"/>
      <c r="CJ47" s="27"/>
      <c r="CK47" s="26"/>
      <c r="CP47" s="27"/>
      <c r="CV47" s="27"/>
      <c r="CZ47" s="27"/>
      <c r="DA47" s="26"/>
      <c r="DD47" s="27"/>
      <c r="DE47" s="26"/>
      <c r="DH47" s="27"/>
      <c r="DL47" s="27"/>
      <c r="DM47" s="26"/>
      <c r="DP47" s="27"/>
      <c r="DQ47" s="26"/>
      <c r="DT47" s="27"/>
      <c r="DX47" s="30"/>
      <c r="EB47" s="27"/>
      <c r="EF47" s="30"/>
      <c r="EJ47" s="27"/>
      <c r="EN47" s="30"/>
      <c r="ER47" s="27"/>
      <c r="ES47" s="28"/>
      <c r="EV47" s="30"/>
      <c r="EZ47" s="30"/>
      <c r="FD47" s="30"/>
      <c r="FH47" s="27"/>
      <c r="FI47" s="24"/>
      <c r="FK47" s="24"/>
      <c r="FN47" s="30"/>
      <c r="FO47" s="25"/>
      <c r="FP47" s="25"/>
      <c r="FR47" s="30"/>
      <c r="FS47" s="25"/>
      <c r="FT47" s="25"/>
      <c r="FV47" s="30"/>
      <c r="FW47" s="28"/>
      <c r="FX47" s="25"/>
      <c r="FZ47" s="30"/>
    </row>
    <row r="48" spans="1:182" x14ac:dyDescent="0.25">
      <c r="A48" s="32" t="s">
        <v>147</v>
      </c>
      <c r="B48" s="24">
        <v>0.15</v>
      </c>
      <c r="D48">
        <v>24</v>
      </c>
      <c r="E48" s="32">
        <v>24</v>
      </c>
      <c r="H48" s="26"/>
      <c r="I48" s="35"/>
      <c r="J48" s="35">
        <f t="shared" si="3"/>
        <v>0</v>
      </c>
      <c r="K48" s="27"/>
      <c r="L48" s="26"/>
      <c r="M48" s="35"/>
      <c r="N48" s="35">
        <f t="shared" si="4"/>
        <v>0</v>
      </c>
      <c r="O48" s="27"/>
      <c r="P48" s="26">
        <v>32</v>
      </c>
      <c r="Q48" s="35">
        <v>30</v>
      </c>
      <c r="R48" s="35">
        <v>2</v>
      </c>
      <c r="S48" s="27"/>
      <c r="T48" s="35"/>
      <c r="V48" s="32">
        <v>0</v>
      </c>
      <c r="W48" s="27"/>
      <c r="X48" s="26"/>
      <c r="AA48" s="32">
        <v>0</v>
      </c>
      <c r="AB48" s="27"/>
      <c r="AC48" s="26"/>
      <c r="AG48" s="32">
        <v>0</v>
      </c>
      <c r="AH48" s="27"/>
      <c r="AI48" s="26"/>
      <c r="AM48" s="30"/>
      <c r="AQ48" s="27"/>
      <c r="AR48" s="28"/>
      <c r="AU48" s="27"/>
      <c r="AV48" s="26"/>
      <c r="AY48" s="27"/>
      <c r="AZ48" s="26"/>
      <c r="BC48" s="27"/>
      <c r="BG48" s="27"/>
      <c r="BK48" s="27"/>
      <c r="BL48" s="26"/>
      <c r="BP48" s="27"/>
      <c r="BQ48" s="26"/>
      <c r="BU48" s="27"/>
      <c r="BV48" s="25"/>
      <c r="BX48" s="32"/>
      <c r="BY48" s="27"/>
      <c r="BZ48" s="26"/>
      <c r="CC48" s="32"/>
      <c r="CF48" s="27"/>
      <c r="CJ48" s="27"/>
      <c r="CK48" s="26"/>
      <c r="CN48" s="24"/>
      <c r="CP48" s="27"/>
      <c r="CV48" s="27"/>
      <c r="CW48" s="25"/>
      <c r="CZ48" s="27"/>
      <c r="DA48" s="26"/>
      <c r="DD48" s="27"/>
      <c r="DE48" s="26"/>
      <c r="DH48" s="27"/>
      <c r="DL48" s="27"/>
      <c r="DM48" s="26"/>
      <c r="DP48" s="27"/>
      <c r="DQ48" s="26"/>
      <c r="DT48" s="27"/>
      <c r="DX48" s="30"/>
      <c r="EB48" s="27"/>
      <c r="EF48" s="30"/>
      <c r="EJ48" s="27"/>
      <c r="EN48" s="30"/>
      <c r="ER48" s="27"/>
      <c r="ES48" s="28"/>
      <c r="EV48" s="30"/>
      <c r="EZ48" s="30"/>
      <c r="FD48" s="30"/>
      <c r="FH48" s="27"/>
      <c r="FI48" s="24"/>
      <c r="FK48" s="24"/>
      <c r="FN48" s="30"/>
      <c r="FO48" s="25"/>
      <c r="FP48" s="25"/>
      <c r="FR48" s="30"/>
      <c r="FS48" s="25"/>
      <c r="FT48" s="25"/>
      <c r="FV48" s="30"/>
      <c r="FW48" s="28"/>
      <c r="FX48" s="25"/>
      <c r="FZ48" s="30"/>
    </row>
    <row r="49" spans="1:182" x14ac:dyDescent="0.25">
      <c r="A49" s="32" t="s">
        <v>148</v>
      </c>
      <c r="B49" s="24">
        <v>0.09</v>
      </c>
      <c r="D49">
        <v>10</v>
      </c>
      <c r="E49">
        <v>10</v>
      </c>
      <c r="H49" s="29">
        <v>40</v>
      </c>
      <c r="I49" s="36">
        <v>43</v>
      </c>
      <c r="J49" s="35">
        <f t="shared" si="3"/>
        <v>-3</v>
      </c>
      <c r="K49" s="27"/>
      <c r="L49" s="29">
        <v>10</v>
      </c>
      <c r="M49" s="36">
        <v>12</v>
      </c>
      <c r="N49" s="35">
        <f t="shared" si="4"/>
        <v>-2</v>
      </c>
      <c r="O49" s="27"/>
      <c r="P49" s="26"/>
      <c r="Q49" s="35"/>
      <c r="R49" s="35">
        <v>0</v>
      </c>
      <c r="S49" s="27"/>
      <c r="T49" s="36">
        <v>40</v>
      </c>
      <c r="U49">
        <v>47</v>
      </c>
      <c r="V49" s="32">
        <v>-7</v>
      </c>
      <c r="W49" s="27"/>
      <c r="X49" s="26"/>
      <c r="AA49" s="32">
        <v>0</v>
      </c>
      <c r="AB49" s="27"/>
      <c r="AC49" s="26"/>
      <c r="AE49">
        <v>50</v>
      </c>
      <c r="AF49">
        <v>53</v>
      </c>
      <c r="AG49" s="32">
        <v>-3</v>
      </c>
      <c r="AH49" s="27"/>
      <c r="AI49" s="29">
        <v>10</v>
      </c>
      <c r="AK49">
        <v>9</v>
      </c>
      <c r="AL49" s="32">
        <v>1</v>
      </c>
      <c r="AM49" s="27"/>
      <c r="AN49">
        <v>30</v>
      </c>
      <c r="AO49" s="32">
        <v>32.799999999999997</v>
      </c>
      <c r="AP49" s="32">
        <v>-2.7999999999999972</v>
      </c>
      <c r="AQ49" s="27"/>
      <c r="AR49" s="29">
        <v>10</v>
      </c>
      <c r="AS49" s="32">
        <v>8</v>
      </c>
      <c r="AT49" s="32">
        <v>2</v>
      </c>
      <c r="AU49" s="27"/>
      <c r="AV49" s="26"/>
      <c r="AX49" s="32">
        <v>0</v>
      </c>
      <c r="AY49" s="27"/>
      <c r="AZ49" s="29">
        <v>30</v>
      </c>
      <c r="BA49">
        <v>33</v>
      </c>
      <c r="BB49" s="32">
        <v>-3</v>
      </c>
      <c r="BC49" s="27"/>
      <c r="BF49" s="32">
        <v>0</v>
      </c>
      <c r="BG49" s="27"/>
      <c r="BJ49" s="32">
        <v>0</v>
      </c>
      <c r="BK49" s="27"/>
      <c r="BL49" s="26"/>
      <c r="BO49" s="32">
        <v>0</v>
      </c>
      <c r="BP49" s="27"/>
      <c r="BQ49" s="29">
        <v>30</v>
      </c>
      <c r="BS49">
        <v>29</v>
      </c>
      <c r="BT49" s="32">
        <v>1</v>
      </c>
      <c r="BU49" s="27"/>
      <c r="BV49">
        <v>30</v>
      </c>
      <c r="BW49" s="25">
        <v>28.2</v>
      </c>
      <c r="BX49" s="32">
        <v>1.8000000000000009</v>
      </c>
      <c r="BY49" s="27"/>
      <c r="BZ49" s="26"/>
      <c r="CE49" s="32">
        <v>0</v>
      </c>
      <c r="CF49" s="27"/>
      <c r="CG49">
        <v>30</v>
      </c>
      <c r="CH49" s="25">
        <v>34.400000000000013</v>
      </c>
      <c r="CI49" s="32">
        <v>-4.4000000000000128</v>
      </c>
      <c r="CJ49" s="27"/>
      <c r="CK49" s="26"/>
      <c r="CO49" s="32">
        <v>0</v>
      </c>
      <c r="CP49" s="27"/>
      <c r="CU49" s="32">
        <v>0</v>
      </c>
      <c r="CV49" s="27"/>
      <c r="CW49">
        <v>30</v>
      </c>
      <c r="CX49" s="25">
        <v>35</v>
      </c>
      <c r="CY49" s="32">
        <v>-5</v>
      </c>
      <c r="CZ49" s="27"/>
      <c r="DA49" s="29">
        <v>20</v>
      </c>
      <c r="DB49">
        <v>20</v>
      </c>
      <c r="DC49" s="32">
        <v>0</v>
      </c>
      <c r="DD49" s="27"/>
      <c r="DE49" s="29">
        <v>10</v>
      </c>
      <c r="DF49">
        <v>10</v>
      </c>
      <c r="DG49" s="32">
        <v>0</v>
      </c>
      <c r="DH49" s="27"/>
      <c r="DK49" s="32">
        <v>0</v>
      </c>
      <c r="DL49" s="27"/>
      <c r="DM49" s="29">
        <v>20</v>
      </c>
      <c r="DN49">
        <v>20</v>
      </c>
      <c r="DO49" s="32">
        <v>0</v>
      </c>
      <c r="DP49" s="27"/>
      <c r="DQ49" s="29">
        <v>10</v>
      </c>
      <c r="DR49">
        <v>12</v>
      </c>
      <c r="DS49" s="32">
        <v>-2</v>
      </c>
      <c r="DT49" s="27"/>
      <c r="DU49">
        <v>30</v>
      </c>
      <c r="DV49">
        <v>30</v>
      </c>
      <c r="DW49" s="32">
        <v>0</v>
      </c>
      <c r="DX49" s="30"/>
      <c r="EA49" s="32">
        <v>0</v>
      </c>
      <c r="EB49" s="27"/>
      <c r="EC49">
        <v>30</v>
      </c>
      <c r="ED49">
        <v>30</v>
      </c>
      <c r="EE49" s="32">
        <v>0</v>
      </c>
      <c r="EF49" s="30"/>
      <c r="EG49">
        <v>10</v>
      </c>
      <c r="EH49">
        <v>10</v>
      </c>
      <c r="EI49" s="32">
        <v>0</v>
      </c>
      <c r="EJ49" s="27"/>
      <c r="EL49">
        <v>20</v>
      </c>
      <c r="EM49" s="34">
        <v>-20</v>
      </c>
      <c r="EN49" s="27">
        <v>1.8</v>
      </c>
      <c r="EQ49" s="32">
        <v>0</v>
      </c>
      <c r="ER49" s="27"/>
      <c r="ES49" s="29">
        <v>30</v>
      </c>
      <c r="ET49" s="25">
        <v>30</v>
      </c>
      <c r="EU49" s="32">
        <v>0</v>
      </c>
      <c r="EV49" s="30"/>
      <c r="EY49" s="32">
        <v>0</v>
      </c>
      <c r="EZ49" s="30"/>
      <c r="FA49">
        <v>20</v>
      </c>
      <c r="FB49">
        <v>20</v>
      </c>
      <c r="FC49" s="32">
        <v>0</v>
      </c>
      <c r="FD49" s="30"/>
      <c r="FG49" s="32">
        <v>0</v>
      </c>
      <c r="FH49" s="27"/>
      <c r="FI49" s="24"/>
      <c r="FK49">
        <v>10</v>
      </c>
      <c r="FL49">
        <v>16</v>
      </c>
      <c r="FM49" s="32">
        <v>-6</v>
      </c>
      <c r="FN49" s="30"/>
      <c r="FO49" s="25">
        <v>0</v>
      </c>
      <c r="FP49" s="25">
        <v>0</v>
      </c>
      <c r="FQ49" s="32">
        <v>0</v>
      </c>
      <c r="FR49" s="30"/>
      <c r="FS49" s="25">
        <v>10</v>
      </c>
      <c r="FT49" s="25">
        <v>10</v>
      </c>
      <c r="FU49" s="32">
        <v>0</v>
      </c>
      <c r="FV49" s="30"/>
      <c r="FW49" s="28">
        <v>0</v>
      </c>
      <c r="FX49" s="25">
        <v>0</v>
      </c>
      <c r="FY49" s="32">
        <v>0</v>
      </c>
      <c r="FZ49" s="30"/>
    </row>
    <row r="50" spans="1:182" x14ac:dyDescent="0.25">
      <c r="A50" s="32" t="s">
        <v>149</v>
      </c>
      <c r="B50" s="24">
        <v>0.3</v>
      </c>
      <c r="H50" s="26"/>
      <c r="I50" s="35"/>
      <c r="J50" s="35">
        <f t="shared" si="3"/>
        <v>0</v>
      </c>
      <c r="K50" s="27"/>
      <c r="L50" s="26"/>
      <c r="M50" s="35"/>
      <c r="N50" s="35">
        <f t="shared" si="4"/>
        <v>0</v>
      </c>
      <c r="O50" s="27"/>
      <c r="P50" s="26"/>
      <c r="Q50" s="35"/>
      <c r="R50" s="35">
        <v>0</v>
      </c>
      <c r="S50" s="27"/>
      <c r="T50" s="35"/>
      <c r="V50" s="32">
        <v>0</v>
      </c>
      <c r="W50" s="27"/>
      <c r="X50" s="26"/>
      <c r="AA50" s="32">
        <v>0</v>
      </c>
      <c r="AB50" s="27"/>
      <c r="AC50" s="26"/>
      <c r="AG50" s="32">
        <v>0</v>
      </c>
      <c r="AH50" s="27"/>
      <c r="AI50" s="26"/>
      <c r="AL50" s="32">
        <v>0</v>
      </c>
      <c r="AM50" s="27"/>
      <c r="AP50" s="32">
        <v>0</v>
      </c>
      <c r="AQ50" s="27"/>
      <c r="AR50" s="28"/>
      <c r="AT50" s="32">
        <v>0</v>
      </c>
      <c r="AU50" s="27"/>
      <c r="AV50" s="26"/>
      <c r="AX50" s="32">
        <v>0</v>
      </c>
      <c r="AY50" s="27"/>
      <c r="AZ50" s="26"/>
      <c r="BB50" s="32">
        <v>0</v>
      </c>
      <c r="BC50" s="27"/>
      <c r="BF50" s="32">
        <v>0</v>
      </c>
      <c r="BG50" s="27"/>
      <c r="BJ50" s="32">
        <v>0</v>
      </c>
      <c r="BK50" s="27"/>
      <c r="BL50" s="26"/>
      <c r="BO50" s="32">
        <v>0</v>
      </c>
      <c r="BP50" s="27"/>
      <c r="BQ50" s="26"/>
      <c r="BT50" s="32">
        <v>0</v>
      </c>
      <c r="BU50" s="27"/>
      <c r="BV50" s="25"/>
      <c r="BX50" s="32">
        <v>0</v>
      </c>
      <c r="BY50" s="27"/>
      <c r="BZ50" s="26"/>
      <c r="CE50" s="32">
        <v>0</v>
      </c>
      <c r="CF50" s="27"/>
      <c r="CI50" s="32">
        <v>0</v>
      </c>
      <c r="CJ50" s="27"/>
      <c r="CK50" s="26"/>
      <c r="CO50" s="32">
        <v>0</v>
      </c>
      <c r="CP50" s="27"/>
      <c r="CU50" s="32">
        <v>0</v>
      </c>
      <c r="CV50" s="27"/>
      <c r="CY50" s="32">
        <v>0</v>
      </c>
      <c r="CZ50" s="27"/>
      <c r="DA50" s="26"/>
      <c r="DC50" s="32">
        <v>0</v>
      </c>
      <c r="DD50" s="27"/>
      <c r="DE50" s="26"/>
      <c r="DG50" s="32">
        <v>0</v>
      </c>
      <c r="DH50" s="27"/>
      <c r="DK50" s="32">
        <v>0</v>
      </c>
      <c r="DL50" s="27"/>
      <c r="DM50" s="26"/>
      <c r="DO50" s="32">
        <v>0</v>
      </c>
      <c r="DP50" s="27"/>
      <c r="DQ50" s="26"/>
      <c r="DS50" s="32">
        <v>0</v>
      </c>
      <c r="DT50" s="27"/>
      <c r="DW50" s="32">
        <v>0</v>
      </c>
      <c r="DX50" s="30"/>
      <c r="EA50" s="32">
        <v>0</v>
      </c>
      <c r="EB50" s="27"/>
      <c r="EE50" s="32">
        <v>0</v>
      </c>
      <c r="EF50" s="30"/>
      <c r="EI50" s="32">
        <v>0</v>
      </c>
      <c r="EJ50" s="27"/>
      <c r="EM50" s="32">
        <v>0</v>
      </c>
      <c r="EN50" s="30"/>
      <c r="EQ50" s="32">
        <v>0</v>
      </c>
      <c r="ER50" s="27"/>
      <c r="ES50" s="28"/>
      <c r="EU50" s="32">
        <v>0</v>
      </c>
      <c r="EV50" s="30"/>
      <c r="EY50" s="32">
        <v>0</v>
      </c>
      <c r="EZ50" s="30"/>
      <c r="FC50" s="32">
        <v>0</v>
      </c>
      <c r="FD50" s="30"/>
      <c r="FG50" s="32">
        <v>0</v>
      </c>
      <c r="FH50" s="27"/>
      <c r="FI50" s="24"/>
      <c r="FK50" s="24"/>
      <c r="FM50" s="32">
        <v>0</v>
      </c>
      <c r="FN50" s="30"/>
      <c r="FO50" s="25">
        <v>0</v>
      </c>
      <c r="FP50" s="25">
        <v>0</v>
      </c>
      <c r="FQ50" s="32">
        <v>0</v>
      </c>
      <c r="FR50" s="30"/>
      <c r="FS50" s="25">
        <v>0</v>
      </c>
      <c r="FT50" s="25">
        <v>0</v>
      </c>
      <c r="FU50" s="32">
        <v>0</v>
      </c>
      <c r="FV50" s="30"/>
      <c r="FW50" s="28">
        <v>0</v>
      </c>
      <c r="FX50" s="25">
        <v>0</v>
      </c>
      <c r="FY50" s="32">
        <v>0</v>
      </c>
      <c r="FZ50" s="30"/>
    </row>
    <row r="51" spans="1:182" x14ac:dyDescent="0.25">
      <c r="A51" s="32" t="s">
        <v>150</v>
      </c>
      <c r="B51" s="24">
        <v>0.27</v>
      </c>
      <c r="H51" s="26"/>
      <c r="I51" s="35"/>
      <c r="J51" s="35">
        <f t="shared" si="3"/>
        <v>0</v>
      </c>
      <c r="K51" s="27"/>
      <c r="L51" s="26"/>
      <c r="M51" s="35"/>
      <c r="N51" s="35">
        <f t="shared" si="4"/>
        <v>0</v>
      </c>
      <c r="O51" s="27"/>
      <c r="P51" s="26"/>
      <c r="Q51" s="35"/>
      <c r="R51" s="35">
        <v>0</v>
      </c>
      <c r="S51" s="27"/>
      <c r="T51" s="35"/>
      <c r="V51" s="32">
        <v>0</v>
      </c>
      <c r="W51" s="27"/>
      <c r="X51" s="26"/>
      <c r="AA51" s="32">
        <v>0</v>
      </c>
      <c r="AB51" s="27"/>
      <c r="AC51" s="26"/>
      <c r="AG51" s="32">
        <v>0</v>
      </c>
      <c r="AH51" s="27"/>
      <c r="AI51" s="26"/>
      <c r="AL51" s="32">
        <v>0</v>
      </c>
      <c r="AM51" s="27"/>
      <c r="AP51" s="32">
        <v>0</v>
      </c>
      <c r="AQ51" s="27"/>
      <c r="AR51" s="28"/>
      <c r="AT51" s="32">
        <v>0</v>
      </c>
      <c r="AU51" s="27"/>
      <c r="AV51" s="26"/>
      <c r="AX51" s="32">
        <v>0</v>
      </c>
      <c r="AY51" s="27"/>
      <c r="AZ51" s="26"/>
      <c r="BB51" s="32">
        <v>0</v>
      </c>
      <c r="BC51" s="27"/>
      <c r="BF51" s="32">
        <v>0</v>
      </c>
      <c r="BG51" s="27"/>
      <c r="BJ51" s="32">
        <v>0</v>
      </c>
      <c r="BK51" s="27"/>
      <c r="BL51" s="26"/>
      <c r="BO51" s="32">
        <v>0</v>
      </c>
      <c r="BP51" s="27"/>
      <c r="BQ51" s="26"/>
      <c r="BT51" s="32">
        <v>0</v>
      </c>
      <c r="BU51" s="27"/>
      <c r="BV51" s="25"/>
      <c r="BX51" s="32">
        <v>0</v>
      </c>
      <c r="BY51" s="27"/>
      <c r="BZ51" s="26"/>
      <c r="CE51" s="32">
        <v>0</v>
      </c>
      <c r="CF51" s="27"/>
      <c r="CI51" s="32">
        <v>0</v>
      </c>
      <c r="CJ51" s="27"/>
      <c r="CK51" s="26"/>
      <c r="CO51" s="32">
        <v>0</v>
      </c>
      <c r="CP51" s="27"/>
      <c r="CU51" s="32">
        <v>0</v>
      </c>
      <c r="CV51" s="27"/>
      <c r="CY51" s="32">
        <v>0</v>
      </c>
      <c r="CZ51" s="27"/>
      <c r="DA51" s="26"/>
      <c r="DC51" s="32">
        <v>0</v>
      </c>
      <c r="DD51" s="27"/>
      <c r="DE51" s="26"/>
      <c r="DG51" s="32">
        <v>0</v>
      </c>
      <c r="DH51" s="27"/>
      <c r="DK51" s="32">
        <v>0</v>
      </c>
      <c r="DL51" s="27"/>
      <c r="DM51" s="26"/>
      <c r="DO51" s="32">
        <v>0</v>
      </c>
      <c r="DP51" s="27"/>
      <c r="DQ51" s="26"/>
      <c r="DS51" s="32">
        <v>0</v>
      </c>
      <c r="DT51" s="27"/>
      <c r="DW51" s="32">
        <v>0</v>
      </c>
      <c r="DX51" s="30"/>
      <c r="EA51" s="32">
        <v>0</v>
      </c>
      <c r="EB51" s="27"/>
      <c r="EE51" s="32">
        <v>0</v>
      </c>
      <c r="EF51" s="30"/>
      <c r="EI51" s="32">
        <v>0</v>
      </c>
      <c r="EJ51" s="27"/>
      <c r="EM51" s="32">
        <v>0</v>
      </c>
      <c r="EN51" s="30"/>
      <c r="EQ51" s="32">
        <v>0</v>
      </c>
      <c r="ER51" s="27"/>
      <c r="ES51" s="28"/>
      <c r="EU51" s="32">
        <v>0</v>
      </c>
      <c r="EV51" s="30"/>
      <c r="EY51" s="32">
        <v>0</v>
      </c>
      <c r="EZ51" s="30"/>
      <c r="FC51" s="32">
        <v>0</v>
      </c>
      <c r="FD51" s="30"/>
      <c r="FG51" s="32">
        <v>0</v>
      </c>
      <c r="FH51" s="27"/>
      <c r="FI51" s="24"/>
      <c r="FK51" s="24"/>
      <c r="FM51" s="32">
        <v>0</v>
      </c>
      <c r="FN51" s="30"/>
      <c r="FO51" s="25">
        <v>0</v>
      </c>
      <c r="FP51" s="25">
        <v>0</v>
      </c>
      <c r="FQ51" s="32">
        <v>0</v>
      </c>
      <c r="FR51" s="30"/>
      <c r="FS51" s="25">
        <v>0</v>
      </c>
      <c r="FT51" s="25">
        <v>0</v>
      </c>
      <c r="FU51" s="32">
        <v>0</v>
      </c>
      <c r="FV51" s="30"/>
      <c r="FW51" s="28">
        <v>0</v>
      </c>
      <c r="FX51" s="25">
        <v>0</v>
      </c>
      <c r="FY51" s="32">
        <v>0</v>
      </c>
      <c r="FZ51" s="30"/>
    </row>
    <row r="52" spans="1:182" x14ac:dyDescent="0.25">
      <c r="A52" s="32" t="s">
        <v>151</v>
      </c>
      <c r="B52" s="24">
        <v>1</v>
      </c>
      <c r="D52">
        <v>208</v>
      </c>
      <c r="E52">
        <v>198</v>
      </c>
      <c r="H52" s="26"/>
      <c r="I52" s="35"/>
      <c r="J52" s="35">
        <f t="shared" si="3"/>
        <v>0</v>
      </c>
      <c r="K52" s="27"/>
      <c r="L52" s="29">
        <v>196</v>
      </c>
      <c r="M52" s="36">
        <v>187</v>
      </c>
      <c r="N52" s="35">
        <f t="shared" si="4"/>
        <v>9</v>
      </c>
      <c r="O52" s="27"/>
      <c r="P52" s="26"/>
      <c r="Q52" s="35"/>
      <c r="R52" s="35">
        <v>0</v>
      </c>
      <c r="S52" s="27"/>
      <c r="T52" s="36">
        <v>163</v>
      </c>
      <c r="U52">
        <v>157</v>
      </c>
      <c r="V52" s="32">
        <v>6</v>
      </c>
      <c r="W52" s="27"/>
      <c r="X52" s="29">
        <v>48</v>
      </c>
      <c r="Z52">
        <v>46</v>
      </c>
      <c r="AA52" s="32">
        <v>2</v>
      </c>
      <c r="AB52" s="27"/>
      <c r="AC52" s="26"/>
      <c r="AE52">
        <v>18</v>
      </c>
      <c r="AF52">
        <v>17</v>
      </c>
      <c r="AG52" s="32">
        <v>1</v>
      </c>
      <c r="AH52" s="27"/>
      <c r="AI52" s="29">
        <v>66</v>
      </c>
      <c r="AK52">
        <v>63</v>
      </c>
      <c r="AL52" s="32">
        <v>3</v>
      </c>
      <c r="AM52" s="27"/>
      <c r="AN52">
        <v>138</v>
      </c>
      <c r="AO52" s="32">
        <v>129.14519999999999</v>
      </c>
      <c r="AP52" s="32">
        <v>8.8548000000000116</v>
      </c>
      <c r="AQ52" s="27"/>
      <c r="AR52" s="29">
        <v>29</v>
      </c>
      <c r="AS52" s="32">
        <v>25.150999999999978</v>
      </c>
      <c r="AT52" s="32">
        <v>3.849000000000022</v>
      </c>
      <c r="AU52" s="27"/>
      <c r="AV52" s="26"/>
      <c r="AX52" s="32">
        <v>0</v>
      </c>
      <c r="AY52" s="27"/>
      <c r="AZ52" s="29">
        <v>70</v>
      </c>
      <c r="BA52">
        <v>67</v>
      </c>
      <c r="BB52" s="32">
        <v>3</v>
      </c>
      <c r="BC52" s="27"/>
      <c r="BD52">
        <v>135</v>
      </c>
      <c r="BE52" s="25">
        <v>131.45339999999999</v>
      </c>
      <c r="BF52" s="32">
        <v>3.5466000000000122</v>
      </c>
      <c r="BG52" s="27"/>
      <c r="BH52">
        <v>100</v>
      </c>
      <c r="BI52">
        <v>96</v>
      </c>
      <c r="BJ52" s="32">
        <v>4</v>
      </c>
      <c r="BK52" s="27"/>
      <c r="BL52" s="26"/>
      <c r="BO52" s="32">
        <v>0</v>
      </c>
      <c r="BP52" s="27"/>
      <c r="BQ52" s="26"/>
      <c r="BT52" s="32">
        <v>0</v>
      </c>
      <c r="BU52" s="27"/>
      <c r="BV52" s="25"/>
      <c r="BX52" s="32">
        <v>0</v>
      </c>
      <c r="BY52" s="27"/>
      <c r="BZ52" s="26"/>
      <c r="CA52">
        <v>60</v>
      </c>
      <c r="CB52">
        <v>60</v>
      </c>
      <c r="CC52">
        <v>51</v>
      </c>
      <c r="CD52">
        <v>50</v>
      </c>
      <c r="CE52" s="32">
        <v>1</v>
      </c>
      <c r="CF52" s="27"/>
      <c r="CG52">
        <v>136</v>
      </c>
      <c r="CH52" s="25">
        <v>127.8438</v>
      </c>
      <c r="CI52" s="32">
        <v>8.1561999999999983</v>
      </c>
      <c r="CJ52" s="27"/>
      <c r="CK52" s="26"/>
      <c r="CM52">
        <v>69</v>
      </c>
      <c r="CN52">
        <v>67</v>
      </c>
      <c r="CO52" s="32">
        <v>2</v>
      </c>
      <c r="CP52" s="27"/>
      <c r="CS52">
        <v>97</v>
      </c>
      <c r="CT52">
        <v>90</v>
      </c>
      <c r="CU52" s="32">
        <v>7</v>
      </c>
      <c r="CV52" s="27"/>
      <c r="CY52" s="32">
        <v>0</v>
      </c>
      <c r="CZ52" s="27"/>
      <c r="DA52" s="29">
        <v>83</v>
      </c>
      <c r="DB52">
        <v>80</v>
      </c>
      <c r="DC52" s="32">
        <v>3</v>
      </c>
      <c r="DD52" s="27"/>
      <c r="DE52" s="26"/>
      <c r="DG52" s="32">
        <v>0</v>
      </c>
      <c r="DH52" s="27"/>
      <c r="DK52" s="32">
        <v>0</v>
      </c>
      <c r="DL52" s="27"/>
      <c r="DM52" s="29">
        <v>126</v>
      </c>
      <c r="DN52">
        <v>130</v>
      </c>
      <c r="DO52" s="32">
        <v>-4</v>
      </c>
      <c r="DP52" s="27"/>
      <c r="DQ52" s="29">
        <v>5</v>
      </c>
      <c r="DR52">
        <v>3</v>
      </c>
      <c r="DS52" s="32">
        <v>2</v>
      </c>
      <c r="DT52" s="27"/>
      <c r="DU52">
        <v>72</v>
      </c>
      <c r="DV52">
        <v>70</v>
      </c>
      <c r="DW52" s="32">
        <v>2</v>
      </c>
      <c r="DX52" s="30"/>
      <c r="DY52">
        <v>38</v>
      </c>
      <c r="DZ52">
        <v>37</v>
      </c>
      <c r="EA52" s="32">
        <v>1</v>
      </c>
      <c r="EB52" s="27"/>
      <c r="EC52">
        <v>14</v>
      </c>
      <c r="ED52">
        <v>15</v>
      </c>
      <c r="EE52" s="32">
        <v>-1</v>
      </c>
      <c r="EF52" s="30"/>
      <c r="EG52">
        <v>52</v>
      </c>
      <c r="EH52">
        <v>51</v>
      </c>
      <c r="EI52" s="32">
        <v>1</v>
      </c>
      <c r="EJ52" s="27"/>
      <c r="EK52">
        <v>9</v>
      </c>
      <c r="EL52">
        <v>10</v>
      </c>
      <c r="EM52" s="32">
        <v>-1</v>
      </c>
      <c r="EN52" s="30"/>
      <c r="EO52">
        <v>34</v>
      </c>
      <c r="EP52" s="25">
        <v>35.027999999999999</v>
      </c>
      <c r="EQ52" s="32">
        <v>-1.0279999999999989</v>
      </c>
      <c r="ER52" s="27"/>
      <c r="ES52" s="28"/>
      <c r="EU52" s="32">
        <v>0</v>
      </c>
      <c r="EV52" s="30"/>
      <c r="EY52" s="32">
        <v>0</v>
      </c>
      <c r="EZ52" s="30"/>
      <c r="FC52" s="32">
        <v>0</v>
      </c>
      <c r="FD52" s="30"/>
      <c r="FG52" s="32">
        <v>0</v>
      </c>
      <c r="FH52" s="27"/>
      <c r="FI52">
        <v>81</v>
      </c>
      <c r="FJ52">
        <v>80</v>
      </c>
      <c r="FK52">
        <v>67</v>
      </c>
      <c r="FL52">
        <v>67</v>
      </c>
      <c r="FM52" s="32">
        <v>1</v>
      </c>
      <c r="FN52" s="30"/>
      <c r="FO52" s="25">
        <v>71.789000000000001</v>
      </c>
      <c r="FP52" s="25">
        <v>70</v>
      </c>
      <c r="FQ52" s="32">
        <v>1.789000000000001</v>
      </c>
      <c r="FR52" s="30"/>
      <c r="FS52" s="25">
        <v>66.991</v>
      </c>
      <c r="FT52" s="25">
        <v>65.108000000000004</v>
      </c>
      <c r="FU52" s="32">
        <v>1.882999999999996</v>
      </c>
      <c r="FV52" s="30"/>
      <c r="FW52" s="28">
        <v>77.289000000000001</v>
      </c>
      <c r="FX52" s="25">
        <v>75</v>
      </c>
      <c r="FY52" s="32">
        <v>2.289000000000001</v>
      </c>
      <c r="FZ52" s="30"/>
    </row>
    <row r="53" spans="1:182" x14ac:dyDescent="0.25">
      <c r="A53" s="32" t="s">
        <v>152</v>
      </c>
      <c r="B53" s="24">
        <v>1</v>
      </c>
      <c r="H53" s="26"/>
      <c r="I53" s="35"/>
      <c r="J53" s="35">
        <f t="shared" si="3"/>
        <v>0</v>
      </c>
      <c r="K53" s="27"/>
      <c r="L53" s="26"/>
      <c r="M53" s="35"/>
      <c r="N53" s="35">
        <f t="shared" si="4"/>
        <v>0</v>
      </c>
      <c r="O53" s="27"/>
      <c r="P53" s="26"/>
      <c r="Q53" s="35"/>
      <c r="R53" s="35">
        <v>0</v>
      </c>
      <c r="S53" s="27"/>
      <c r="T53" s="35"/>
      <c r="V53" s="32">
        <v>0</v>
      </c>
      <c r="W53" s="27"/>
      <c r="X53" s="26"/>
      <c r="AA53" s="32">
        <v>0</v>
      </c>
      <c r="AB53" s="27"/>
      <c r="AC53" s="26"/>
      <c r="AG53" s="32">
        <v>0</v>
      </c>
      <c r="AH53" s="27"/>
      <c r="AI53" s="26"/>
      <c r="AL53" s="32">
        <v>0</v>
      </c>
      <c r="AM53" s="27"/>
      <c r="AP53" s="32">
        <v>0</v>
      </c>
      <c r="AQ53" s="27"/>
      <c r="AR53" s="28"/>
      <c r="AT53" s="32">
        <v>0</v>
      </c>
      <c r="AU53" s="27"/>
      <c r="AV53" s="26"/>
      <c r="AX53" s="32">
        <v>0</v>
      </c>
      <c r="AY53" s="27"/>
      <c r="AZ53" s="26"/>
      <c r="BB53" s="32">
        <v>0</v>
      </c>
      <c r="BC53" s="27"/>
      <c r="BF53" s="32">
        <v>0</v>
      </c>
      <c r="BG53" s="27"/>
      <c r="BJ53" s="32">
        <v>0</v>
      </c>
      <c r="BK53" s="27"/>
      <c r="BL53" s="26"/>
      <c r="BO53" s="32">
        <v>0</v>
      </c>
      <c r="BP53" s="27"/>
      <c r="BQ53" s="26"/>
      <c r="BT53" s="32">
        <v>0</v>
      </c>
      <c r="BU53" s="27"/>
      <c r="BV53" s="25"/>
      <c r="BX53" s="32">
        <v>0</v>
      </c>
      <c r="BY53" s="27"/>
      <c r="BZ53" s="26"/>
      <c r="CE53" s="32">
        <v>0</v>
      </c>
      <c r="CF53" s="27"/>
      <c r="CI53" s="32">
        <v>0</v>
      </c>
      <c r="CJ53" s="27"/>
      <c r="CK53" s="26"/>
      <c r="CO53" s="32">
        <v>0</v>
      </c>
      <c r="CP53" s="27"/>
      <c r="CU53" s="32">
        <v>0</v>
      </c>
      <c r="CV53" s="27"/>
      <c r="CY53" s="32">
        <v>0</v>
      </c>
      <c r="CZ53" s="27"/>
      <c r="DA53" s="26"/>
      <c r="DC53" s="32">
        <v>0</v>
      </c>
      <c r="DD53" s="27"/>
      <c r="DE53" s="26"/>
      <c r="DG53" s="32">
        <v>0</v>
      </c>
      <c r="DH53" s="27"/>
      <c r="DK53" s="32">
        <v>0</v>
      </c>
      <c r="DL53" s="27"/>
      <c r="DM53" s="26"/>
      <c r="DO53" s="32">
        <v>0</v>
      </c>
      <c r="DP53" s="27"/>
      <c r="DQ53" s="26"/>
      <c r="DS53" s="32">
        <v>0</v>
      </c>
      <c r="DT53" s="27"/>
      <c r="DW53" s="32">
        <v>0</v>
      </c>
      <c r="DX53" s="30"/>
      <c r="EA53" s="32">
        <v>0</v>
      </c>
      <c r="EB53" s="27"/>
      <c r="EE53" s="32">
        <v>0</v>
      </c>
      <c r="EF53" s="30"/>
      <c r="EI53" s="32">
        <v>0</v>
      </c>
      <c r="EJ53" s="27"/>
      <c r="EM53" s="32">
        <v>0</v>
      </c>
      <c r="EN53" s="30"/>
      <c r="EQ53" s="32">
        <v>0</v>
      </c>
      <c r="ER53" s="27"/>
      <c r="ES53" s="28"/>
      <c r="EU53" s="32">
        <v>0</v>
      </c>
      <c r="EV53" s="30"/>
      <c r="EY53" s="32">
        <v>0</v>
      </c>
      <c r="EZ53" s="30"/>
      <c r="FC53" s="32">
        <v>0</v>
      </c>
      <c r="FD53" s="30"/>
      <c r="FG53" s="32">
        <v>0</v>
      </c>
      <c r="FH53" s="27"/>
      <c r="FI53" s="24"/>
      <c r="FK53" s="24"/>
      <c r="FM53" s="32">
        <v>0</v>
      </c>
      <c r="FN53" s="30"/>
      <c r="FO53" s="25">
        <v>0</v>
      </c>
      <c r="FP53" s="25">
        <v>0</v>
      </c>
      <c r="FQ53" s="32">
        <v>0</v>
      </c>
      <c r="FR53" s="30"/>
      <c r="FS53" s="25">
        <v>0</v>
      </c>
      <c r="FT53" s="25">
        <v>0</v>
      </c>
      <c r="FU53" s="32">
        <v>0</v>
      </c>
      <c r="FV53" s="30"/>
      <c r="FW53" s="28">
        <v>0</v>
      </c>
      <c r="FX53" s="25">
        <v>0</v>
      </c>
      <c r="FY53" s="32">
        <v>0</v>
      </c>
      <c r="FZ53" s="30"/>
    </row>
    <row r="54" spans="1:182" x14ac:dyDescent="0.25">
      <c r="A54" s="32" t="s">
        <v>153</v>
      </c>
      <c r="B54" s="24">
        <v>0.4</v>
      </c>
      <c r="D54">
        <v>32</v>
      </c>
      <c r="E54">
        <v>36</v>
      </c>
      <c r="H54" s="26"/>
      <c r="I54" s="35"/>
      <c r="J54" s="35">
        <f t="shared" si="3"/>
        <v>0</v>
      </c>
      <c r="K54" s="27"/>
      <c r="L54" s="29">
        <v>8</v>
      </c>
      <c r="M54" s="36">
        <v>11</v>
      </c>
      <c r="N54" s="35">
        <f t="shared" si="4"/>
        <v>-3</v>
      </c>
      <c r="O54" s="27"/>
      <c r="P54" s="26"/>
      <c r="Q54" s="35"/>
      <c r="R54" s="35">
        <v>0</v>
      </c>
      <c r="S54" s="27"/>
      <c r="T54" s="36">
        <v>32</v>
      </c>
      <c r="U54">
        <v>30</v>
      </c>
      <c r="V54" s="32">
        <v>2</v>
      </c>
      <c r="W54" s="27"/>
      <c r="X54" s="26"/>
      <c r="AA54" s="32">
        <v>0</v>
      </c>
      <c r="AB54" s="27"/>
      <c r="AC54" s="26"/>
      <c r="AE54">
        <v>40</v>
      </c>
      <c r="AF54">
        <v>38</v>
      </c>
      <c r="AG54" s="32">
        <v>2</v>
      </c>
      <c r="AH54" s="27"/>
      <c r="AI54" s="26"/>
      <c r="AL54" s="32">
        <v>0</v>
      </c>
      <c r="AM54" s="27"/>
      <c r="AN54">
        <v>24</v>
      </c>
      <c r="AO54" s="32">
        <v>21.6</v>
      </c>
      <c r="AP54" s="32">
        <v>2.399999999999999</v>
      </c>
      <c r="AQ54" s="27"/>
      <c r="AR54" s="28"/>
      <c r="AT54" s="32">
        <v>0</v>
      </c>
      <c r="AU54" s="27"/>
      <c r="AV54" s="26"/>
      <c r="AX54" s="32">
        <v>0</v>
      </c>
      <c r="AY54" s="27"/>
      <c r="AZ54" s="26"/>
      <c r="BB54" s="32">
        <v>0</v>
      </c>
      <c r="BC54" s="27"/>
      <c r="BF54" s="32">
        <v>0</v>
      </c>
      <c r="BG54" s="27"/>
      <c r="BH54">
        <v>32</v>
      </c>
      <c r="BI54">
        <v>32</v>
      </c>
      <c r="BJ54" s="32">
        <v>0</v>
      </c>
      <c r="BK54" s="27"/>
      <c r="BL54" s="26"/>
      <c r="BO54" s="32">
        <v>0</v>
      </c>
      <c r="BP54" s="27"/>
      <c r="BQ54" s="29">
        <v>16</v>
      </c>
      <c r="BS54">
        <v>20</v>
      </c>
      <c r="BT54" s="32">
        <v>-4</v>
      </c>
      <c r="BU54" s="27"/>
      <c r="BV54" s="25"/>
      <c r="BX54" s="32">
        <v>0</v>
      </c>
      <c r="BY54" s="27"/>
      <c r="BZ54" s="26"/>
      <c r="CC54">
        <v>24</v>
      </c>
      <c r="CD54">
        <v>24</v>
      </c>
      <c r="CE54" s="32">
        <v>0</v>
      </c>
      <c r="CF54" s="27"/>
      <c r="CI54" s="32">
        <v>0</v>
      </c>
      <c r="CJ54" s="27"/>
      <c r="CK54" s="26"/>
      <c r="CO54" s="32">
        <v>0</v>
      </c>
      <c r="CP54" s="27"/>
      <c r="CS54">
        <v>8</v>
      </c>
      <c r="CT54">
        <v>13</v>
      </c>
      <c r="CU54" s="32">
        <v>-5</v>
      </c>
      <c r="CV54" s="27"/>
      <c r="CY54" s="32">
        <v>0</v>
      </c>
      <c r="CZ54" s="27"/>
      <c r="DA54" s="26"/>
      <c r="DC54" s="32">
        <v>0</v>
      </c>
      <c r="DD54" s="27"/>
      <c r="DE54" s="29">
        <v>32</v>
      </c>
      <c r="DF54" s="32">
        <v>32</v>
      </c>
      <c r="DG54" s="32">
        <v>0</v>
      </c>
      <c r="DH54" s="27"/>
      <c r="DK54" s="32">
        <v>0</v>
      </c>
      <c r="DL54" s="27"/>
      <c r="DM54" s="29">
        <v>16</v>
      </c>
      <c r="DN54" s="32">
        <v>16</v>
      </c>
      <c r="DO54" s="32">
        <v>0</v>
      </c>
      <c r="DP54" s="27"/>
      <c r="DQ54" s="26"/>
      <c r="DT54" s="27"/>
      <c r="DX54" s="30"/>
      <c r="EB54" s="27"/>
      <c r="EF54" s="30"/>
      <c r="EJ54" s="27"/>
      <c r="EN54" s="30"/>
      <c r="EP54" s="24"/>
      <c r="ER54" s="27"/>
      <c r="ES54" s="28"/>
      <c r="EV54" s="30"/>
      <c r="EZ54" s="30"/>
      <c r="FD54" s="30"/>
      <c r="FH54" s="27"/>
      <c r="FI54" s="24"/>
      <c r="FK54" s="24"/>
      <c r="FN54" s="30"/>
      <c r="FO54" s="25"/>
      <c r="FP54" s="25"/>
      <c r="FR54" s="30"/>
      <c r="FS54" s="25"/>
      <c r="FT54" s="25"/>
      <c r="FV54" s="30"/>
      <c r="FW54" s="28"/>
      <c r="FX54" s="25"/>
      <c r="FZ54" s="30"/>
    </row>
    <row r="55" spans="1:182" x14ac:dyDescent="0.25">
      <c r="A55" s="32" t="s">
        <v>154</v>
      </c>
      <c r="B55" s="24">
        <v>0.4</v>
      </c>
      <c r="H55" s="29">
        <v>32</v>
      </c>
      <c r="I55" s="36">
        <v>33</v>
      </c>
      <c r="J55" s="35">
        <f t="shared" si="3"/>
        <v>-1</v>
      </c>
      <c r="K55" s="27"/>
      <c r="L55" s="26"/>
      <c r="M55" s="35"/>
      <c r="N55" s="35">
        <f t="shared" si="4"/>
        <v>0</v>
      </c>
      <c r="O55" s="27"/>
      <c r="P55" s="26">
        <v>32</v>
      </c>
      <c r="Q55" s="35">
        <v>32</v>
      </c>
      <c r="R55" s="35">
        <v>0</v>
      </c>
      <c r="S55" s="27"/>
      <c r="T55" s="35"/>
      <c r="V55" s="32">
        <v>0</v>
      </c>
      <c r="W55" s="27"/>
      <c r="X55" s="26"/>
      <c r="AA55" s="32">
        <v>0</v>
      </c>
      <c r="AB55" s="27"/>
      <c r="AC55" s="26"/>
      <c r="AG55" s="32">
        <v>0</v>
      </c>
      <c r="AH55" s="27"/>
      <c r="AI55" s="26"/>
      <c r="AM55" s="30"/>
      <c r="AQ55" s="27"/>
      <c r="AR55" s="28"/>
      <c r="AU55" s="27"/>
      <c r="AV55" s="26"/>
      <c r="AY55" s="27"/>
      <c r="AZ55" s="26"/>
      <c r="BC55" s="27"/>
      <c r="BG55" s="27"/>
      <c r="BK55" s="27"/>
      <c r="BL55" s="26"/>
      <c r="BP55" s="27"/>
      <c r="BQ55" s="29"/>
      <c r="BU55" s="27"/>
      <c r="BV55" s="25"/>
      <c r="BX55" s="32"/>
      <c r="BY55" s="27"/>
      <c r="BZ55" s="26"/>
      <c r="CC55" s="32"/>
      <c r="CF55" s="27"/>
      <c r="CJ55" s="27"/>
      <c r="CK55" s="26"/>
      <c r="CN55" s="24"/>
      <c r="CP55" s="27"/>
      <c r="CV55" s="27"/>
      <c r="CW55" s="25"/>
      <c r="CZ55" s="27"/>
      <c r="DA55" s="26"/>
      <c r="DD55" s="27"/>
      <c r="DE55" s="29"/>
      <c r="DH55" s="27"/>
      <c r="DL55" s="27"/>
      <c r="DM55" s="29"/>
      <c r="DP55" s="27"/>
      <c r="DQ55" s="26"/>
      <c r="DT55" s="27"/>
      <c r="DX55" s="30"/>
      <c r="EB55" s="27"/>
      <c r="EF55" s="30"/>
      <c r="EJ55" s="27"/>
      <c r="EN55" s="30"/>
      <c r="EP55" s="24"/>
      <c r="ER55" s="27"/>
      <c r="ES55" s="28"/>
      <c r="EV55" s="30"/>
      <c r="EZ55" s="30"/>
      <c r="FD55" s="30"/>
      <c r="FH55" s="27"/>
      <c r="FI55" s="24"/>
      <c r="FK55" s="24"/>
      <c r="FN55" s="30"/>
      <c r="FO55" s="25"/>
      <c r="FP55" s="25"/>
      <c r="FR55" s="30"/>
      <c r="FS55" s="25"/>
      <c r="FT55" s="25"/>
      <c r="FV55" s="30"/>
      <c r="FW55" s="28"/>
      <c r="FX55" s="25"/>
      <c r="FZ55" s="30"/>
    </row>
    <row r="56" spans="1:182" x14ac:dyDescent="0.25">
      <c r="A56" s="32" t="s">
        <v>155</v>
      </c>
      <c r="B56" s="24">
        <v>0.5</v>
      </c>
      <c r="H56" s="26"/>
      <c r="I56" s="35"/>
      <c r="J56" s="35">
        <f t="shared" si="3"/>
        <v>0</v>
      </c>
      <c r="K56" s="27"/>
      <c r="L56" s="26"/>
      <c r="M56" s="35"/>
      <c r="N56" s="35">
        <f t="shared" si="4"/>
        <v>0</v>
      </c>
      <c r="O56" s="27"/>
      <c r="P56" s="26"/>
      <c r="Q56" s="35"/>
      <c r="R56" s="35">
        <v>0</v>
      </c>
      <c r="S56" s="27"/>
      <c r="T56" s="35"/>
      <c r="V56" s="32">
        <v>0</v>
      </c>
      <c r="W56" s="27"/>
      <c r="X56" s="26"/>
      <c r="AA56" s="32">
        <v>0</v>
      </c>
      <c r="AB56" s="27"/>
      <c r="AC56" s="26"/>
      <c r="AG56" s="32">
        <v>0</v>
      </c>
      <c r="AH56" s="27"/>
      <c r="AI56" s="26"/>
      <c r="AL56" s="32">
        <v>0</v>
      </c>
      <c r="AM56" s="27"/>
      <c r="AP56" s="32">
        <v>0</v>
      </c>
      <c r="AQ56" s="27"/>
      <c r="AR56" s="28"/>
      <c r="AT56" s="32">
        <v>0</v>
      </c>
      <c r="AU56" s="27"/>
      <c r="AV56" s="26"/>
      <c r="AX56" s="32">
        <v>0</v>
      </c>
      <c r="AY56" s="27"/>
      <c r="AZ56" s="26"/>
      <c r="BB56" s="32">
        <v>0</v>
      </c>
      <c r="BC56" s="27"/>
      <c r="BF56" s="32">
        <v>0</v>
      </c>
      <c r="BG56" s="27"/>
      <c r="BJ56" s="32">
        <v>0</v>
      </c>
      <c r="BK56" s="27"/>
      <c r="BL56" s="26"/>
      <c r="BO56" s="32">
        <v>0</v>
      </c>
      <c r="BP56" s="27"/>
      <c r="BQ56" s="26"/>
      <c r="BT56" s="32">
        <v>0</v>
      </c>
      <c r="BU56" s="27"/>
      <c r="BV56" s="25"/>
      <c r="BX56" s="32">
        <v>0</v>
      </c>
      <c r="BY56" s="27"/>
      <c r="BZ56" s="26"/>
      <c r="CE56" s="32">
        <v>0</v>
      </c>
      <c r="CF56" s="27"/>
      <c r="CI56" s="32">
        <v>0</v>
      </c>
      <c r="CJ56" s="27"/>
      <c r="CK56" s="26"/>
      <c r="CO56" s="32">
        <v>0</v>
      </c>
      <c r="CP56" s="27"/>
      <c r="CU56" s="32">
        <v>0</v>
      </c>
      <c r="CV56" s="27"/>
      <c r="CY56" s="32">
        <v>0</v>
      </c>
      <c r="CZ56" s="27"/>
      <c r="DA56" s="26"/>
      <c r="DC56" s="32">
        <v>0</v>
      </c>
      <c r="DD56" s="27"/>
      <c r="DE56" s="26"/>
      <c r="DG56" s="32">
        <v>0</v>
      </c>
      <c r="DH56" s="27"/>
      <c r="DK56" s="32">
        <v>0</v>
      </c>
      <c r="DL56" s="27"/>
      <c r="DM56" s="26"/>
      <c r="DO56" s="32">
        <v>0</v>
      </c>
      <c r="DP56" s="27"/>
      <c r="DQ56" s="26"/>
      <c r="DS56" s="32">
        <v>0</v>
      </c>
      <c r="DT56" s="27"/>
      <c r="DW56" s="32">
        <v>0</v>
      </c>
      <c r="DX56" s="30"/>
      <c r="EA56" s="32">
        <v>0</v>
      </c>
      <c r="EB56" s="27"/>
      <c r="EE56" s="32">
        <v>0</v>
      </c>
      <c r="EF56" s="30"/>
      <c r="EI56" s="32">
        <v>0</v>
      </c>
      <c r="EJ56" s="27"/>
      <c r="EM56" s="32">
        <v>0</v>
      </c>
      <c r="EN56" s="30"/>
      <c r="EQ56" s="32">
        <v>0</v>
      </c>
      <c r="ER56" s="27"/>
      <c r="ES56" s="28"/>
      <c r="EU56" s="32">
        <v>0</v>
      </c>
      <c r="EV56" s="30"/>
      <c r="EY56" s="32">
        <v>0</v>
      </c>
      <c r="EZ56" s="30"/>
      <c r="FC56" s="32">
        <v>0</v>
      </c>
      <c r="FD56" s="30"/>
      <c r="FG56" s="32">
        <v>0</v>
      </c>
      <c r="FH56" s="27"/>
      <c r="FI56" s="24"/>
      <c r="FK56" s="24"/>
      <c r="FM56" s="32">
        <v>0</v>
      </c>
      <c r="FN56" s="30"/>
      <c r="FO56" s="25">
        <v>0</v>
      </c>
      <c r="FP56" s="25">
        <v>0</v>
      </c>
      <c r="FQ56" s="32">
        <v>0</v>
      </c>
      <c r="FR56" s="30"/>
      <c r="FS56" s="25">
        <v>0</v>
      </c>
      <c r="FT56" s="25">
        <v>0</v>
      </c>
      <c r="FU56" s="32">
        <v>0</v>
      </c>
      <c r="FV56" s="30"/>
      <c r="FW56" s="28">
        <v>0</v>
      </c>
      <c r="FX56" s="25">
        <v>0</v>
      </c>
      <c r="FY56" s="32">
        <v>0</v>
      </c>
      <c r="FZ56" s="30"/>
    </row>
    <row r="57" spans="1:182" x14ac:dyDescent="0.25">
      <c r="A57" s="32" t="s">
        <v>156</v>
      </c>
      <c r="B57" s="24">
        <v>0.4</v>
      </c>
      <c r="D57">
        <v>32</v>
      </c>
      <c r="E57">
        <v>31</v>
      </c>
      <c r="H57" s="26"/>
      <c r="I57" s="35"/>
      <c r="J57" s="35">
        <f t="shared" si="3"/>
        <v>0</v>
      </c>
      <c r="K57" s="27"/>
      <c r="L57" s="29">
        <v>152</v>
      </c>
      <c r="M57" s="36">
        <v>150</v>
      </c>
      <c r="N57" s="35">
        <f t="shared" si="4"/>
        <v>2</v>
      </c>
      <c r="O57" s="27"/>
      <c r="P57" s="29">
        <v>112</v>
      </c>
      <c r="Q57" s="36">
        <v>113</v>
      </c>
      <c r="R57" s="35">
        <v>-1</v>
      </c>
      <c r="S57" s="27"/>
      <c r="T57" s="36">
        <v>16</v>
      </c>
      <c r="U57">
        <v>14</v>
      </c>
      <c r="V57" s="32">
        <v>2</v>
      </c>
      <c r="W57" s="27"/>
      <c r="X57" s="29">
        <v>40</v>
      </c>
      <c r="Z57">
        <v>40</v>
      </c>
      <c r="AA57" s="32">
        <v>0</v>
      </c>
      <c r="AB57" s="27"/>
      <c r="AC57" s="26"/>
      <c r="AE57">
        <v>120</v>
      </c>
      <c r="AF57">
        <v>121</v>
      </c>
      <c r="AG57" s="32">
        <v>-1</v>
      </c>
      <c r="AH57" s="27"/>
      <c r="AI57" s="26"/>
      <c r="AL57" s="32">
        <v>0</v>
      </c>
      <c r="AM57" s="27"/>
      <c r="AN57">
        <v>184</v>
      </c>
      <c r="AO57" s="32">
        <v>183.6</v>
      </c>
      <c r="AP57" s="32">
        <v>0.40000000000000568</v>
      </c>
      <c r="AQ57" s="27"/>
      <c r="AR57" s="28"/>
      <c r="AT57" s="32">
        <v>0</v>
      </c>
      <c r="AU57" s="27"/>
      <c r="AV57" s="29">
        <v>64</v>
      </c>
      <c r="AW57" s="32">
        <v>67.400000000000006</v>
      </c>
      <c r="AX57" s="32">
        <v>-3.4000000000000061</v>
      </c>
      <c r="AY57" s="27"/>
      <c r="AZ57" s="26"/>
      <c r="BB57" s="32">
        <v>0</v>
      </c>
      <c r="BC57" s="27"/>
      <c r="BD57">
        <v>120</v>
      </c>
      <c r="BE57" s="25">
        <v>122</v>
      </c>
      <c r="BF57" s="32">
        <v>-2</v>
      </c>
      <c r="BG57" s="27"/>
      <c r="BJ57" s="32">
        <v>0</v>
      </c>
      <c r="BK57" s="27"/>
      <c r="BL57" s="26"/>
      <c r="BO57" s="32">
        <v>0</v>
      </c>
      <c r="BP57" s="27"/>
      <c r="BQ57" s="29">
        <v>96</v>
      </c>
      <c r="BS57">
        <v>98</v>
      </c>
      <c r="BT57" s="32">
        <v>-2</v>
      </c>
      <c r="BU57" s="27"/>
      <c r="BV57">
        <v>112</v>
      </c>
      <c r="BW57" s="25">
        <v>113.6</v>
      </c>
      <c r="BX57" s="32">
        <v>-1.5999999999999941</v>
      </c>
      <c r="BY57" s="27"/>
      <c r="BZ57" s="26"/>
      <c r="CC57">
        <v>56</v>
      </c>
      <c r="CD57">
        <v>54</v>
      </c>
      <c r="CE57" s="32">
        <v>2</v>
      </c>
      <c r="CF57" s="27"/>
      <c r="CG57">
        <v>104</v>
      </c>
      <c r="CH57" s="25">
        <v>101.6</v>
      </c>
      <c r="CI57" s="32">
        <v>2.4000000000000061</v>
      </c>
      <c r="CJ57" s="27"/>
      <c r="CK57" s="26"/>
      <c r="CM57">
        <v>40</v>
      </c>
      <c r="CN57">
        <v>40</v>
      </c>
      <c r="CO57" s="32">
        <v>0</v>
      </c>
      <c r="CP57" s="27"/>
      <c r="CS57">
        <v>40</v>
      </c>
      <c r="CT57">
        <v>40</v>
      </c>
      <c r="CU57" s="32">
        <v>0</v>
      </c>
      <c r="CV57" s="27"/>
      <c r="CW57">
        <v>80</v>
      </c>
      <c r="CX57" s="25">
        <v>80</v>
      </c>
      <c r="CY57" s="32">
        <v>0</v>
      </c>
      <c r="CZ57" s="27"/>
      <c r="DA57" s="29">
        <v>40</v>
      </c>
      <c r="DB57">
        <v>41</v>
      </c>
      <c r="DC57" s="32">
        <v>-1</v>
      </c>
      <c r="DD57" s="27"/>
      <c r="DE57" s="26"/>
      <c r="DG57" s="32">
        <v>0</v>
      </c>
      <c r="DH57" s="27"/>
      <c r="DI57">
        <v>40</v>
      </c>
      <c r="DJ57">
        <v>40</v>
      </c>
      <c r="DK57" s="32">
        <v>0</v>
      </c>
      <c r="DL57" s="27"/>
      <c r="DM57" s="29">
        <v>64</v>
      </c>
      <c r="DN57">
        <v>65</v>
      </c>
      <c r="DO57" s="32">
        <v>-1</v>
      </c>
      <c r="DP57" s="27"/>
      <c r="DQ57" s="26"/>
      <c r="DS57" s="32">
        <v>0</v>
      </c>
      <c r="DT57" s="27"/>
      <c r="DW57" s="32">
        <v>0</v>
      </c>
      <c r="DX57" s="30"/>
      <c r="DY57">
        <v>56</v>
      </c>
      <c r="DZ57">
        <v>56</v>
      </c>
      <c r="EA57" s="32">
        <v>0</v>
      </c>
      <c r="EB57" s="27"/>
      <c r="EC57">
        <v>56</v>
      </c>
      <c r="ED57">
        <v>57.2</v>
      </c>
      <c r="EE57" s="32">
        <v>-1.2000000000000031</v>
      </c>
      <c r="EF57" s="30"/>
      <c r="EG57">
        <v>64</v>
      </c>
      <c r="EH57">
        <v>64</v>
      </c>
      <c r="EI57" s="32">
        <v>0</v>
      </c>
      <c r="EJ57" s="27"/>
      <c r="EK57">
        <v>48</v>
      </c>
      <c r="EL57">
        <v>50</v>
      </c>
      <c r="EM57" s="32">
        <v>-2</v>
      </c>
      <c r="EN57" s="30"/>
      <c r="EQ57" s="32">
        <v>0</v>
      </c>
      <c r="ER57" s="27"/>
      <c r="ES57" s="28"/>
      <c r="EU57" s="32">
        <v>0</v>
      </c>
      <c r="EV57" s="30"/>
      <c r="EW57">
        <v>40</v>
      </c>
      <c r="EX57">
        <v>40</v>
      </c>
      <c r="EY57" s="32">
        <v>0</v>
      </c>
      <c r="EZ57" s="30"/>
      <c r="FC57" s="32">
        <v>0</v>
      </c>
      <c r="FD57" s="30"/>
      <c r="FG57" s="32">
        <v>0</v>
      </c>
      <c r="FH57" s="27"/>
      <c r="FI57">
        <v>56</v>
      </c>
      <c r="FJ57">
        <v>60</v>
      </c>
      <c r="FK57">
        <v>48</v>
      </c>
      <c r="FL57">
        <v>50</v>
      </c>
      <c r="FM57" s="32">
        <v>-6</v>
      </c>
      <c r="FN57" s="30"/>
      <c r="FO57" s="25">
        <v>0</v>
      </c>
      <c r="FP57" s="25">
        <v>0</v>
      </c>
      <c r="FQ57" s="32">
        <v>0</v>
      </c>
      <c r="FR57" s="30"/>
      <c r="FS57" s="25">
        <v>88</v>
      </c>
      <c r="FT57" s="25">
        <v>86.399999999999991</v>
      </c>
      <c r="FU57" s="32">
        <v>1.600000000000009</v>
      </c>
      <c r="FV57" s="30"/>
      <c r="FW57" s="28">
        <v>8</v>
      </c>
      <c r="FX57" s="25">
        <v>10</v>
      </c>
      <c r="FY57" s="32">
        <v>-2</v>
      </c>
      <c r="FZ57" s="30"/>
    </row>
    <row r="58" spans="1:182" x14ac:dyDescent="0.25">
      <c r="A58" s="32" t="s">
        <v>157</v>
      </c>
      <c r="B58" s="24">
        <v>0.5</v>
      </c>
      <c r="H58" s="26"/>
      <c r="I58" s="35"/>
      <c r="J58" s="35">
        <f t="shared" si="3"/>
        <v>0</v>
      </c>
      <c r="K58" s="27"/>
      <c r="L58" s="26"/>
      <c r="M58" s="35"/>
      <c r="N58" s="35">
        <f t="shared" si="4"/>
        <v>0</v>
      </c>
      <c r="O58" s="27"/>
      <c r="P58" s="26"/>
      <c r="Q58" s="35"/>
      <c r="R58" s="35">
        <v>0</v>
      </c>
      <c r="S58" s="27"/>
      <c r="T58" s="35"/>
      <c r="V58" s="32">
        <v>0</v>
      </c>
      <c r="W58" s="27"/>
      <c r="X58" s="26"/>
      <c r="AA58" s="32">
        <v>0</v>
      </c>
      <c r="AB58" s="27"/>
      <c r="AC58" s="26"/>
      <c r="AG58" s="32">
        <v>0</v>
      </c>
      <c r="AH58" s="27"/>
      <c r="AI58" s="26"/>
      <c r="AL58" s="32">
        <v>0</v>
      </c>
      <c r="AM58" s="27"/>
      <c r="AP58" s="32">
        <v>0</v>
      </c>
      <c r="AQ58" s="27"/>
      <c r="AR58" s="28"/>
      <c r="AT58" s="32">
        <v>0</v>
      </c>
      <c r="AU58" s="27"/>
      <c r="AV58" s="26"/>
      <c r="AX58" s="32">
        <v>0</v>
      </c>
      <c r="AY58" s="27"/>
      <c r="AZ58" s="26"/>
      <c r="BB58" s="32">
        <v>0</v>
      </c>
      <c r="BC58" s="27"/>
      <c r="BF58" s="32">
        <v>0</v>
      </c>
      <c r="BG58" s="27"/>
      <c r="BJ58" s="32">
        <v>0</v>
      </c>
      <c r="BK58" s="27"/>
      <c r="BL58" s="26"/>
      <c r="BO58" s="32">
        <v>0</v>
      </c>
      <c r="BP58" s="27"/>
      <c r="BQ58" s="26"/>
      <c r="BT58" s="32">
        <v>0</v>
      </c>
      <c r="BU58" s="27"/>
      <c r="BV58" s="25"/>
      <c r="BX58" s="32">
        <v>0</v>
      </c>
      <c r="BY58" s="27"/>
      <c r="BZ58" s="26"/>
      <c r="CE58" s="32">
        <v>0</v>
      </c>
      <c r="CF58" s="27"/>
      <c r="CI58" s="32">
        <v>0</v>
      </c>
      <c r="CJ58" s="27"/>
      <c r="CK58" s="26"/>
      <c r="CO58" s="32">
        <v>0</v>
      </c>
      <c r="CP58" s="27"/>
      <c r="CU58" s="32">
        <v>0</v>
      </c>
      <c r="CV58" s="27"/>
      <c r="CW58">
        <v>16</v>
      </c>
      <c r="CX58" s="25">
        <v>16</v>
      </c>
      <c r="CY58" s="32">
        <v>0</v>
      </c>
      <c r="CZ58" s="27"/>
      <c r="DA58" s="26"/>
      <c r="DC58" s="32">
        <v>0</v>
      </c>
      <c r="DD58" s="27"/>
      <c r="DE58" s="26"/>
      <c r="DG58" s="32">
        <v>0</v>
      </c>
      <c r="DH58" s="27"/>
      <c r="DI58">
        <v>8</v>
      </c>
      <c r="DJ58">
        <v>9</v>
      </c>
      <c r="DK58" s="32">
        <v>-1</v>
      </c>
      <c r="DL58" s="27"/>
      <c r="DM58" s="26"/>
      <c r="DO58" s="32">
        <v>0</v>
      </c>
      <c r="DP58" s="27"/>
      <c r="DQ58" s="29">
        <v>8</v>
      </c>
      <c r="DR58">
        <v>10</v>
      </c>
      <c r="DS58" s="32">
        <v>-2</v>
      </c>
      <c r="DT58" s="27"/>
      <c r="DW58" s="32">
        <v>0</v>
      </c>
      <c r="DX58" s="30"/>
      <c r="DY58">
        <v>8</v>
      </c>
      <c r="DZ58">
        <v>8</v>
      </c>
      <c r="EA58" s="32">
        <v>0</v>
      </c>
      <c r="EB58" s="27"/>
      <c r="EE58" s="32">
        <v>0</v>
      </c>
      <c r="EF58" s="30"/>
      <c r="EI58" s="32">
        <v>0</v>
      </c>
      <c r="EJ58" s="27"/>
      <c r="EM58" s="32">
        <v>0</v>
      </c>
      <c r="EN58" s="30"/>
      <c r="EQ58" s="32">
        <v>0</v>
      </c>
      <c r="ER58" s="27"/>
      <c r="ES58" s="28"/>
      <c r="EU58" s="32">
        <v>0</v>
      </c>
      <c r="EV58" s="30"/>
      <c r="EY58" s="32">
        <v>0</v>
      </c>
      <c r="EZ58" s="30"/>
      <c r="FA58">
        <v>8</v>
      </c>
      <c r="FB58">
        <v>8</v>
      </c>
      <c r="FC58" s="32">
        <v>0</v>
      </c>
      <c r="FD58" s="30"/>
      <c r="FG58" s="32">
        <v>0</v>
      </c>
      <c r="FH58" s="27"/>
      <c r="FI58">
        <v>8</v>
      </c>
      <c r="FJ58">
        <v>8</v>
      </c>
      <c r="FK58" s="24"/>
      <c r="FM58" s="32">
        <v>0</v>
      </c>
      <c r="FN58" s="30"/>
      <c r="FR58" s="30"/>
      <c r="FV58" s="30"/>
      <c r="FW58" s="28"/>
      <c r="FZ58" s="30"/>
    </row>
    <row r="59" spans="1:182" x14ac:dyDescent="0.25">
      <c r="A59" s="32" t="s">
        <v>158</v>
      </c>
      <c r="B59" s="24">
        <v>0.5</v>
      </c>
      <c r="H59" s="26"/>
      <c r="I59" s="35"/>
      <c r="J59" s="35">
        <f t="shared" si="3"/>
        <v>0</v>
      </c>
      <c r="K59" s="27"/>
      <c r="L59" s="26"/>
      <c r="M59" s="35"/>
      <c r="N59" s="35">
        <f t="shared" si="4"/>
        <v>0</v>
      </c>
      <c r="O59" s="27"/>
      <c r="P59" s="26"/>
      <c r="Q59" s="35"/>
      <c r="R59" s="35">
        <v>0</v>
      </c>
      <c r="S59" s="27"/>
      <c r="T59" s="35"/>
      <c r="V59" s="32">
        <v>0</v>
      </c>
      <c r="W59" s="27"/>
      <c r="X59" s="26"/>
      <c r="AA59" s="32">
        <v>0</v>
      </c>
      <c r="AB59" s="27"/>
      <c r="AC59" s="26"/>
      <c r="AG59" s="32">
        <v>0</v>
      </c>
      <c r="AH59" s="27"/>
      <c r="AI59" s="26"/>
      <c r="AL59" s="32">
        <v>0</v>
      </c>
      <c r="AM59" s="27"/>
      <c r="AP59" s="32">
        <v>0</v>
      </c>
      <c r="AQ59" s="27"/>
      <c r="AR59" s="28"/>
      <c r="AT59" s="32">
        <v>0</v>
      </c>
      <c r="AU59" s="27"/>
      <c r="AV59" s="26"/>
      <c r="AX59" s="32">
        <v>0</v>
      </c>
      <c r="AY59" s="27"/>
      <c r="AZ59" s="26"/>
      <c r="BB59" s="32">
        <v>0</v>
      </c>
      <c r="BC59" s="27"/>
      <c r="BF59" s="32">
        <v>0</v>
      </c>
      <c r="BG59" s="27"/>
      <c r="BJ59" s="32">
        <v>0</v>
      </c>
      <c r="BK59" s="27"/>
      <c r="BL59" s="26"/>
      <c r="BO59" s="32">
        <v>0</v>
      </c>
      <c r="BP59" s="27"/>
      <c r="BQ59" s="26"/>
      <c r="BT59" s="32">
        <v>0</v>
      </c>
      <c r="BU59" s="27"/>
      <c r="BV59" s="25"/>
      <c r="BX59" s="32">
        <v>0</v>
      </c>
      <c r="BY59" s="27"/>
      <c r="BZ59" s="26"/>
      <c r="CE59" s="32">
        <v>0</v>
      </c>
      <c r="CF59" s="27"/>
      <c r="CI59" s="32">
        <v>0</v>
      </c>
      <c r="CJ59" s="27"/>
      <c r="CK59" s="26"/>
      <c r="CO59" s="32">
        <v>0</v>
      </c>
      <c r="CP59" s="27"/>
      <c r="CU59" s="32">
        <v>0</v>
      </c>
      <c r="CV59" s="27"/>
      <c r="CY59" s="32">
        <v>0</v>
      </c>
      <c r="CZ59" s="27"/>
      <c r="DA59" s="26"/>
      <c r="DC59" s="32">
        <v>0</v>
      </c>
      <c r="DD59" s="27"/>
      <c r="DE59" s="26"/>
      <c r="DG59" s="32">
        <v>0</v>
      </c>
      <c r="DH59" s="27"/>
      <c r="DK59" s="32">
        <v>0</v>
      </c>
      <c r="DL59" s="27"/>
      <c r="DM59" s="26"/>
      <c r="DO59" s="32">
        <v>0</v>
      </c>
      <c r="DP59" s="27"/>
      <c r="DQ59" s="26"/>
      <c r="DS59" s="32">
        <v>0</v>
      </c>
      <c r="DT59" s="27"/>
      <c r="DW59" s="32">
        <v>0</v>
      </c>
      <c r="DX59" s="30"/>
      <c r="EA59" s="32">
        <v>0</v>
      </c>
      <c r="EB59" s="27"/>
      <c r="EE59" s="32">
        <v>0</v>
      </c>
      <c r="EF59" s="30"/>
      <c r="EI59" s="32">
        <v>0</v>
      </c>
      <c r="EJ59" s="27"/>
      <c r="EM59" s="32">
        <v>0</v>
      </c>
      <c r="EN59" s="30"/>
      <c r="EQ59" s="32">
        <v>0</v>
      </c>
      <c r="ER59" s="27"/>
      <c r="ES59" s="28"/>
      <c r="EU59" s="32">
        <v>0</v>
      </c>
      <c r="EV59" s="30"/>
      <c r="EY59" s="32">
        <v>0</v>
      </c>
      <c r="EZ59" s="30"/>
      <c r="FC59" s="32">
        <v>0</v>
      </c>
      <c r="FD59" s="30"/>
      <c r="FG59" s="32">
        <v>0</v>
      </c>
      <c r="FH59" s="27"/>
      <c r="FI59" s="24"/>
      <c r="FK59" s="24"/>
      <c r="FM59" s="32">
        <v>0</v>
      </c>
      <c r="FN59" s="30"/>
      <c r="FO59" s="25">
        <v>0</v>
      </c>
      <c r="FP59" s="25">
        <v>0</v>
      </c>
      <c r="FQ59" s="32">
        <v>0</v>
      </c>
      <c r="FR59" s="30"/>
      <c r="FS59" s="25">
        <v>0</v>
      </c>
      <c r="FT59" s="25">
        <v>0</v>
      </c>
      <c r="FU59" s="32">
        <v>0</v>
      </c>
      <c r="FV59" s="30"/>
      <c r="FW59" s="28">
        <v>0</v>
      </c>
      <c r="FX59" s="25">
        <v>0</v>
      </c>
      <c r="FY59" s="32">
        <v>0</v>
      </c>
      <c r="FZ59" s="30"/>
    </row>
    <row r="60" spans="1:182" x14ac:dyDescent="0.25">
      <c r="A60" s="32" t="s">
        <v>159</v>
      </c>
      <c r="B60" s="24">
        <v>0.4</v>
      </c>
      <c r="H60" s="29">
        <v>40</v>
      </c>
      <c r="I60" s="36">
        <v>43</v>
      </c>
      <c r="J60" s="35">
        <f t="shared" si="3"/>
        <v>-3</v>
      </c>
      <c r="K60" s="27"/>
      <c r="L60" s="26"/>
      <c r="M60" s="35"/>
      <c r="N60" s="35">
        <f t="shared" si="4"/>
        <v>0</v>
      </c>
      <c r="O60" s="27"/>
      <c r="P60" s="29">
        <v>88</v>
      </c>
      <c r="Q60" s="36">
        <v>87</v>
      </c>
      <c r="R60" s="35">
        <v>1</v>
      </c>
      <c r="S60" s="27"/>
      <c r="T60" s="36">
        <v>8</v>
      </c>
      <c r="U60">
        <v>8</v>
      </c>
      <c r="V60" s="32">
        <v>0</v>
      </c>
      <c r="W60" s="27"/>
      <c r="X60" s="26"/>
      <c r="AA60" s="32">
        <v>0</v>
      </c>
      <c r="AB60" s="27"/>
      <c r="AC60" s="26"/>
      <c r="AE60">
        <v>104</v>
      </c>
      <c r="AF60">
        <v>106</v>
      </c>
      <c r="AG60" s="32">
        <v>-2</v>
      </c>
      <c r="AH60" s="27"/>
      <c r="AI60" s="26"/>
      <c r="AK60">
        <v>84</v>
      </c>
      <c r="AL60" s="34">
        <v>-84</v>
      </c>
      <c r="AM60" s="27">
        <v>33.6</v>
      </c>
      <c r="AN60">
        <v>80</v>
      </c>
      <c r="AO60" s="32">
        <v>82</v>
      </c>
      <c r="AP60" s="32">
        <v>-2</v>
      </c>
      <c r="AQ60" s="27"/>
      <c r="AR60" s="29">
        <v>56</v>
      </c>
      <c r="AS60" s="32">
        <v>58</v>
      </c>
      <c r="AT60" s="32">
        <v>-2</v>
      </c>
      <c r="AU60" s="27"/>
      <c r="AV60" s="26"/>
      <c r="AX60" s="32">
        <v>0</v>
      </c>
      <c r="AY60" s="27"/>
      <c r="AZ60" s="26"/>
      <c r="BB60" s="32">
        <v>0</v>
      </c>
      <c r="BC60" s="27"/>
      <c r="BD60">
        <v>104</v>
      </c>
      <c r="BE60" s="25">
        <v>106.6</v>
      </c>
      <c r="BF60" s="32">
        <v>-2.5999999999999939</v>
      </c>
      <c r="BG60" s="27"/>
      <c r="BJ60" s="32">
        <v>0</v>
      </c>
      <c r="BK60" s="27"/>
      <c r="BL60" s="26"/>
      <c r="BO60" s="32">
        <v>0</v>
      </c>
      <c r="BP60" s="27"/>
      <c r="BQ60" s="29">
        <v>80</v>
      </c>
      <c r="BS60">
        <v>78</v>
      </c>
      <c r="BT60" s="32">
        <v>2</v>
      </c>
      <c r="BU60" s="27"/>
      <c r="BV60" s="25"/>
      <c r="BX60" s="32">
        <v>0</v>
      </c>
      <c r="BY60" s="27"/>
      <c r="BZ60" s="26"/>
      <c r="CA60">
        <v>48</v>
      </c>
      <c r="CB60">
        <v>60</v>
      </c>
      <c r="CC60">
        <v>64</v>
      </c>
      <c r="CD60">
        <v>62</v>
      </c>
      <c r="CE60" s="34">
        <v>-10</v>
      </c>
      <c r="CF60" s="27">
        <v>4</v>
      </c>
      <c r="CG60">
        <v>8</v>
      </c>
      <c r="CH60" s="25">
        <v>9.6000000000000085</v>
      </c>
      <c r="CI60" s="32">
        <v>-1.600000000000009</v>
      </c>
      <c r="CJ60" s="27"/>
      <c r="CK60" s="26"/>
      <c r="CM60">
        <v>80</v>
      </c>
      <c r="CN60">
        <v>83</v>
      </c>
      <c r="CO60" s="32">
        <v>-3</v>
      </c>
      <c r="CP60" s="27"/>
      <c r="CS60">
        <v>8</v>
      </c>
      <c r="CT60">
        <v>8</v>
      </c>
      <c r="CU60" s="32">
        <v>0</v>
      </c>
      <c r="CV60" s="27"/>
      <c r="CW60">
        <v>64</v>
      </c>
      <c r="CX60" s="25">
        <v>64</v>
      </c>
      <c r="CY60" s="32">
        <v>0</v>
      </c>
      <c r="CZ60" s="27"/>
      <c r="DA60" s="29">
        <v>8</v>
      </c>
      <c r="DB60">
        <v>7</v>
      </c>
      <c r="DC60" s="32">
        <v>1</v>
      </c>
      <c r="DD60" s="27"/>
      <c r="DE60" s="26"/>
      <c r="DG60" s="32">
        <v>0</v>
      </c>
      <c r="DH60" s="27"/>
      <c r="DI60">
        <v>72</v>
      </c>
      <c r="DJ60">
        <v>72</v>
      </c>
      <c r="DK60" s="32">
        <v>0</v>
      </c>
      <c r="DL60" s="27"/>
      <c r="DM60" s="29">
        <v>24</v>
      </c>
      <c r="DN60">
        <v>24</v>
      </c>
      <c r="DO60" s="32">
        <v>0</v>
      </c>
      <c r="DP60" s="27"/>
      <c r="DQ60" s="26"/>
      <c r="DS60" s="32">
        <v>0</v>
      </c>
      <c r="DT60" s="27"/>
      <c r="DU60">
        <v>40</v>
      </c>
      <c r="DV60">
        <v>40</v>
      </c>
      <c r="DW60" s="32">
        <v>0</v>
      </c>
      <c r="DX60" s="30"/>
      <c r="DY60">
        <v>16</v>
      </c>
      <c r="DZ60">
        <v>17</v>
      </c>
      <c r="EA60" s="32">
        <v>-1</v>
      </c>
      <c r="EB60" s="27"/>
      <c r="EE60" s="32">
        <v>0</v>
      </c>
      <c r="EF60" s="30"/>
      <c r="EG60">
        <v>56</v>
      </c>
      <c r="EH60">
        <v>56</v>
      </c>
      <c r="EI60" s="32">
        <v>0</v>
      </c>
      <c r="EJ60" s="27"/>
      <c r="EK60">
        <v>8</v>
      </c>
      <c r="EL60">
        <v>8</v>
      </c>
      <c r="EM60" s="32">
        <v>0</v>
      </c>
      <c r="EN60" s="30"/>
      <c r="EQ60" s="32">
        <v>0</v>
      </c>
      <c r="ER60" s="27"/>
      <c r="ES60" s="29">
        <v>40</v>
      </c>
      <c r="ET60" s="25">
        <v>40</v>
      </c>
      <c r="EU60" s="32">
        <v>0</v>
      </c>
      <c r="EV60" s="30"/>
      <c r="EW60">
        <v>8</v>
      </c>
      <c r="EX60">
        <v>6</v>
      </c>
      <c r="EY60" s="32">
        <v>2</v>
      </c>
      <c r="EZ60" s="30"/>
      <c r="FC60" s="32">
        <v>0</v>
      </c>
      <c r="FD60" s="30"/>
      <c r="FG60" s="32">
        <v>0</v>
      </c>
      <c r="FH60" s="27"/>
      <c r="FI60">
        <v>32</v>
      </c>
      <c r="FJ60">
        <v>32</v>
      </c>
      <c r="FK60">
        <v>24</v>
      </c>
      <c r="FL60">
        <v>28</v>
      </c>
      <c r="FM60" s="32">
        <v>-4</v>
      </c>
      <c r="FN60" s="30"/>
      <c r="FO60" s="25">
        <v>0</v>
      </c>
      <c r="FP60" s="25">
        <v>0</v>
      </c>
      <c r="FQ60" s="32">
        <v>0</v>
      </c>
      <c r="FR60" s="30"/>
      <c r="FS60" s="25">
        <v>24</v>
      </c>
      <c r="FT60" s="25">
        <v>24</v>
      </c>
      <c r="FU60" s="32">
        <v>0</v>
      </c>
      <c r="FV60" s="30"/>
      <c r="FW60" s="28">
        <v>0</v>
      </c>
      <c r="FX60" s="25">
        <v>0</v>
      </c>
      <c r="FY60" s="32">
        <v>0</v>
      </c>
      <c r="FZ60" s="30"/>
    </row>
    <row r="61" spans="1:182" x14ac:dyDescent="0.25">
      <c r="A61" s="32" t="s">
        <v>160</v>
      </c>
      <c r="B61" s="24">
        <v>0.4</v>
      </c>
      <c r="D61">
        <v>24</v>
      </c>
      <c r="E61">
        <v>29</v>
      </c>
      <c r="H61" s="29">
        <v>104</v>
      </c>
      <c r="I61" s="36">
        <v>106</v>
      </c>
      <c r="J61" s="35">
        <f t="shared" si="3"/>
        <v>-2</v>
      </c>
      <c r="K61" s="27"/>
      <c r="L61" s="26"/>
      <c r="M61" s="35"/>
      <c r="N61" s="35">
        <f t="shared" si="4"/>
        <v>0</v>
      </c>
      <c r="O61" s="27"/>
      <c r="P61" s="29">
        <v>88</v>
      </c>
      <c r="Q61" s="36">
        <v>90</v>
      </c>
      <c r="R61" s="35">
        <v>-2</v>
      </c>
      <c r="S61" s="27"/>
      <c r="T61" s="36">
        <v>48</v>
      </c>
      <c r="U61">
        <v>53</v>
      </c>
      <c r="V61" s="32">
        <v>-5</v>
      </c>
      <c r="W61" s="27"/>
      <c r="X61" s="29">
        <v>16</v>
      </c>
      <c r="Z61">
        <v>18</v>
      </c>
      <c r="AA61" s="32">
        <v>-2</v>
      </c>
      <c r="AB61" s="27"/>
      <c r="AC61" s="26"/>
      <c r="AE61">
        <v>16</v>
      </c>
      <c r="AF61">
        <v>18</v>
      </c>
      <c r="AG61" s="32">
        <v>-2</v>
      </c>
      <c r="AH61" s="27"/>
      <c r="AI61" s="29">
        <v>96</v>
      </c>
      <c r="AK61">
        <v>100</v>
      </c>
      <c r="AL61" s="32">
        <v>-4</v>
      </c>
      <c r="AM61" s="27"/>
      <c r="AN61">
        <v>32</v>
      </c>
      <c r="AO61" s="32">
        <v>30</v>
      </c>
      <c r="AP61" s="32">
        <v>2</v>
      </c>
      <c r="AQ61" s="27"/>
      <c r="AR61" s="29">
        <v>64</v>
      </c>
      <c r="AS61" s="32">
        <v>63</v>
      </c>
      <c r="AT61" s="32">
        <v>1</v>
      </c>
      <c r="AU61" s="27"/>
      <c r="AV61" s="26"/>
      <c r="AX61" s="32">
        <v>0</v>
      </c>
      <c r="AY61" s="27"/>
      <c r="AZ61" s="26"/>
      <c r="BB61" s="32">
        <v>0</v>
      </c>
      <c r="BC61" s="27"/>
      <c r="BD61">
        <v>80</v>
      </c>
      <c r="BE61" s="25">
        <v>79</v>
      </c>
      <c r="BF61" s="32">
        <v>1</v>
      </c>
      <c r="BG61" s="27"/>
      <c r="BH61">
        <v>48</v>
      </c>
      <c r="BI61">
        <v>52</v>
      </c>
      <c r="BJ61" s="32">
        <v>-4</v>
      </c>
      <c r="BK61" s="27"/>
      <c r="BL61" s="29">
        <v>24</v>
      </c>
      <c r="BN61">
        <v>22</v>
      </c>
      <c r="BO61" s="32">
        <v>2</v>
      </c>
      <c r="BP61" s="27"/>
      <c r="BQ61" s="26"/>
      <c r="BT61" s="32">
        <v>0</v>
      </c>
      <c r="BU61" s="27"/>
      <c r="BV61">
        <v>8</v>
      </c>
      <c r="BW61" s="25">
        <v>12.8</v>
      </c>
      <c r="BX61" s="32">
        <v>-4.8000000000000007</v>
      </c>
      <c r="BY61" s="27"/>
      <c r="BZ61" s="26"/>
      <c r="CA61">
        <v>40</v>
      </c>
      <c r="CB61">
        <v>40</v>
      </c>
      <c r="CC61">
        <v>48</v>
      </c>
      <c r="CD61">
        <v>49</v>
      </c>
      <c r="CE61" s="32">
        <v>-1</v>
      </c>
      <c r="CF61" s="27"/>
      <c r="CG61">
        <v>24</v>
      </c>
      <c r="CH61" s="25">
        <v>22.600000000000009</v>
      </c>
      <c r="CI61" s="32">
        <v>1.399999999999991</v>
      </c>
      <c r="CJ61" s="27"/>
      <c r="CK61" s="26"/>
      <c r="CM61">
        <v>72</v>
      </c>
      <c r="CN61">
        <v>71</v>
      </c>
      <c r="CO61" s="32">
        <v>1</v>
      </c>
      <c r="CP61" s="27"/>
      <c r="CS61">
        <v>8</v>
      </c>
      <c r="CT61">
        <v>11</v>
      </c>
      <c r="CU61" s="32">
        <v>-3</v>
      </c>
      <c r="CV61" s="27"/>
      <c r="CW61">
        <v>40</v>
      </c>
      <c r="CX61" s="25">
        <v>45</v>
      </c>
      <c r="CY61" s="32">
        <v>-5</v>
      </c>
      <c r="CZ61" s="27"/>
      <c r="DA61" s="26"/>
      <c r="DC61" s="32">
        <v>0</v>
      </c>
      <c r="DD61" s="27"/>
      <c r="DE61" s="29">
        <v>8</v>
      </c>
      <c r="DF61">
        <v>10</v>
      </c>
      <c r="DG61" s="32">
        <v>-2</v>
      </c>
      <c r="DH61" s="27"/>
      <c r="DI61">
        <v>48</v>
      </c>
      <c r="DJ61">
        <v>50</v>
      </c>
      <c r="DK61" s="32">
        <v>-2</v>
      </c>
      <c r="DL61" s="27"/>
      <c r="DM61" s="29">
        <v>32</v>
      </c>
      <c r="DN61">
        <v>35</v>
      </c>
      <c r="DO61" s="32">
        <v>-3</v>
      </c>
      <c r="DP61" s="27"/>
      <c r="DQ61" s="26"/>
      <c r="DS61" s="32">
        <v>0</v>
      </c>
      <c r="DT61" s="27"/>
      <c r="DU61">
        <v>72</v>
      </c>
      <c r="DV61">
        <v>70</v>
      </c>
      <c r="DW61" s="32">
        <v>2</v>
      </c>
      <c r="DX61" s="30"/>
      <c r="EA61" s="32">
        <v>0</v>
      </c>
      <c r="EB61" s="27"/>
      <c r="EC61">
        <v>40</v>
      </c>
      <c r="ED61">
        <v>45</v>
      </c>
      <c r="EE61" s="32">
        <v>-5</v>
      </c>
      <c r="EF61" s="30"/>
      <c r="EI61" s="32">
        <v>0</v>
      </c>
      <c r="EJ61" s="27"/>
      <c r="EM61" s="32">
        <v>0</v>
      </c>
      <c r="EN61" s="30"/>
      <c r="EQ61" s="32">
        <v>0</v>
      </c>
      <c r="ER61" s="27"/>
      <c r="ES61" s="28"/>
      <c r="EU61" s="32">
        <v>0</v>
      </c>
      <c r="EV61" s="30"/>
      <c r="EY61" s="32">
        <v>0</v>
      </c>
      <c r="EZ61" s="30"/>
      <c r="FC61" s="32">
        <v>0</v>
      </c>
      <c r="FD61" s="30"/>
      <c r="FG61" s="32">
        <v>0</v>
      </c>
      <c r="FH61" s="27"/>
      <c r="FI61" s="24"/>
      <c r="FK61">
        <v>56</v>
      </c>
      <c r="FL61">
        <v>57</v>
      </c>
      <c r="FM61" s="32">
        <v>-1</v>
      </c>
      <c r="FN61" s="30"/>
      <c r="FO61" s="25">
        <v>0</v>
      </c>
      <c r="FP61" s="25">
        <v>0</v>
      </c>
      <c r="FQ61" s="32">
        <v>0</v>
      </c>
      <c r="FR61" s="30"/>
      <c r="FS61" s="25">
        <v>72</v>
      </c>
      <c r="FT61" s="25">
        <v>73.8</v>
      </c>
      <c r="FU61" s="32">
        <v>-1.7999999999999969</v>
      </c>
      <c r="FV61" s="30"/>
      <c r="FW61" s="28">
        <v>0</v>
      </c>
      <c r="FX61" s="25">
        <v>0</v>
      </c>
      <c r="FY61" s="32">
        <v>0</v>
      </c>
      <c r="FZ61" s="30"/>
    </row>
    <row r="62" spans="1:182" x14ac:dyDescent="0.25">
      <c r="A62" s="25" t="s">
        <v>161</v>
      </c>
      <c r="B62" s="16">
        <v>0.84</v>
      </c>
      <c r="H62" s="26"/>
      <c r="I62" s="35"/>
      <c r="J62" s="35">
        <f t="shared" si="3"/>
        <v>0</v>
      </c>
      <c r="K62" s="27"/>
      <c r="L62" s="26"/>
      <c r="M62" s="35"/>
      <c r="N62" s="35">
        <f t="shared" si="4"/>
        <v>0</v>
      </c>
      <c r="O62" s="27"/>
      <c r="P62" s="26"/>
      <c r="Q62" s="35"/>
      <c r="R62" s="35">
        <v>0</v>
      </c>
      <c r="S62" s="27"/>
      <c r="T62" s="35"/>
      <c r="V62" s="32">
        <v>0</v>
      </c>
      <c r="W62" s="27"/>
      <c r="X62" s="26"/>
      <c r="AA62" s="32">
        <v>0</v>
      </c>
      <c r="AB62" s="27"/>
      <c r="AC62" s="26"/>
      <c r="AG62" s="32">
        <v>0</v>
      </c>
      <c r="AH62" s="27"/>
      <c r="AI62" s="26"/>
      <c r="AL62" s="32">
        <v>0</v>
      </c>
      <c r="AM62" s="27"/>
      <c r="AP62" s="32">
        <v>0</v>
      </c>
      <c r="AQ62" s="27"/>
      <c r="AR62" s="28"/>
      <c r="AT62" s="32">
        <v>0</v>
      </c>
      <c r="AU62" s="27"/>
      <c r="AV62" s="26"/>
      <c r="AX62" s="32">
        <v>0</v>
      </c>
      <c r="AY62" s="27"/>
      <c r="AZ62" s="26"/>
      <c r="BB62" s="32">
        <v>0</v>
      </c>
      <c r="BC62" s="27"/>
      <c r="BF62" s="32">
        <v>0</v>
      </c>
      <c r="BG62" s="27"/>
      <c r="BJ62" s="32">
        <v>0</v>
      </c>
      <c r="BK62" s="27"/>
      <c r="BL62" s="26"/>
      <c r="BO62" s="32">
        <v>0</v>
      </c>
      <c r="BP62" s="27"/>
      <c r="BQ62" s="26"/>
      <c r="BT62" s="32">
        <v>0</v>
      </c>
      <c r="BU62" s="27"/>
      <c r="BV62" s="25"/>
      <c r="BX62" s="32">
        <v>0</v>
      </c>
      <c r="BY62" s="27"/>
      <c r="BZ62" s="26"/>
      <c r="CE62" s="32">
        <v>0</v>
      </c>
      <c r="CF62" s="27"/>
      <c r="CI62" s="32">
        <v>0</v>
      </c>
      <c r="CJ62" s="27"/>
      <c r="CK62" s="26"/>
      <c r="CO62" s="32">
        <v>0</v>
      </c>
      <c r="CP62" s="27"/>
      <c r="CU62" s="32">
        <v>0</v>
      </c>
      <c r="CV62" s="27"/>
      <c r="CY62" s="32">
        <v>0</v>
      </c>
      <c r="CZ62" s="27"/>
      <c r="DA62" s="26"/>
      <c r="DC62" s="32">
        <v>0</v>
      </c>
      <c r="DD62" s="27"/>
      <c r="DE62" s="26"/>
      <c r="DG62" s="32">
        <v>0</v>
      </c>
      <c r="DH62" s="27"/>
      <c r="DK62" s="32">
        <v>0</v>
      </c>
      <c r="DL62" s="27"/>
      <c r="DM62" s="26"/>
      <c r="DO62" s="32">
        <v>0</v>
      </c>
      <c r="DP62" s="27"/>
      <c r="DQ62" s="26"/>
      <c r="DS62" s="32">
        <v>0</v>
      </c>
      <c r="DT62" s="27"/>
      <c r="DW62" s="32">
        <v>0</v>
      </c>
      <c r="DX62" s="30"/>
      <c r="EA62" s="32">
        <v>0</v>
      </c>
      <c r="EB62" s="27"/>
      <c r="EE62" s="32">
        <v>0</v>
      </c>
      <c r="EF62" s="30"/>
      <c r="EI62" s="32">
        <v>0</v>
      </c>
      <c r="EJ62" s="27"/>
      <c r="EM62" s="32">
        <v>0</v>
      </c>
      <c r="EN62" s="30"/>
      <c r="EQ62" s="32">
        <v>0</v>
      </c>
      <c r="ER62" s="27"/>
      <c r="ES62" s="28"/>
      <c r="EV62" s="30"/>
      <c r="EZ62" s="30"/>
      <c r="FD62" s="30"/>
      <c r="FE62" s="24"/>
      <c r="FH62" s="27"/>
      <c r="FI62" s="24"/>
      <c r="FN62" s="30"/>
      <c r="FO62" s="25"/>
      <c r="FP62" s="25"/>
      <c r="FR62" s="30"/>
      <c r="FS62" s="25"/>
      <c r="FT62" s="25"/>
      <c r="FV62" s="30"/>
      <c r="FW62" s="28"/>
      <c r="FX62" s="25"/>
      <c r="FZ62" s="30"/>
    </row>
    <row r="63" spans="1:182" x14ac:dyDescent="0.25">
      <c r="A63" s="32" t="s">
        <v>162</v>
      </c>
      <c r="B63" s="24">
        <v>0.1</v>
      </c>
      <c r="D63">
        <v>60</v>
      </c>
      <c r="E63">
        <v>59</v>
      </c>
      <c r="H63" s="26"/>
      <c r="I63" s="35"/>
      <c r="J63" s="35">
        <f t="shared" si="3"/>
        <v>0</v>
      </c>
      <c r="K63" s="27"/>
      <c r="L63" s="29">
        <v>30</v>
      </c>
      <c r="M63" s="36">
        <v>35</v>
      </c>
      <c r="N63" s="35">
        <f t="shared" si="4"/>
        <v>-5</v>
      </c>
      <c r="O63" s="27"/>
      <c r="P63" s="29">
        <v>20</v>
      </c>
      <c r="Q63" s="36">
        <v>29</v>
      </c>
      <c r="R63" s="35">
        <v>-9</v>
      </c>
      <c r="S63" s="27"/>
      <c r="T63" s="36">
        <v>20</v>
      </c>
      <c r="U63">
        <v>20</v>
      </c>
      <c r="V63" s="32">
        <v>0</v>
      </c>
      <c r="W63" s="27"/>
      <c r="X63" s="26"/>
      <c r="AA63" s="32">
        <v>0</v>
      </c>
      <c r="AB63" s="27"/>
      <c r="AC63" s="26"/>
      <c r="AE63">
        <v>80</v>
      </c>
      <c r="AF63">
        <v>81</v>
      </c>
      <c r="AG63" s="32">
        <v>-1</v>
      </c>
      <c r="AH63" s="27"/>
      <c r="AI63" s="29">
        <v>20</v>
      </c>
      <c r="AK63">
        <v>27</v>
      </c>
      <c r="AL63" s="32">
        <v>-7</v>
      </c>
      <c r="AM63" s="27"/>
      <c r="AN63">
        <v>50</v>
      </c>
      <c r="AO63" s="32">
        <v>51.199999999999989</v>
      </c>
      <c r="AP63" s="32">
        <v>-1.1999999999999891</v>
      </c>
      <c r="AQ63" s="27"/>
      <c r="AR63" s="29">
        <v>20</v>
      </c>
      <c r="AS63" s="32">
        <v>18</v>
      </c>
      <c r="AT63" s="32">
        <v>2</v>
      </c>
      <c r="AU63" s="27"/>
      <c r="AV63" s="26"/>
      <c r="AX63" s="32">
        <v>0</v>
      </c>
      <c r="AY63" s="27"/>
      <c r="AZ63" s="26"/>
      <c r="BB63" s="32">
        <v>0</v>
      </c>
      <c r="BC63" s="27"/>
      <c r="BF63" s="32">
        <v>0</v>
      </c>
      <c r="BG63" s="27"/>
      <c r="BH63">
        <v>80</v>
      </c>
      <c r="BI63">
        <v>85</v>
      </c>
      <c r="BJ63" s="32">
        <v>-5</v>
      </c>
      <c r="BK63" s="27"/>
      <c r="BL63" s="26"/>
      <c r="BO63" s="32">
        <v>0</v>
      </c>
      <c r="BP63" s="27"/>
      <c r="BQ63" s="29">
        <v>70</v>
      </c>
      <c r="BS63">
        <v>68</v>
      </c>
      <c r="BT63" s="32">
        <v>2</v>
      </c>
      <c r="BU63" s="27"/>
      <c r="BV63">
        <v>10</v>
      </c>
      <c r="BW63" s="25">
        <v>14</v>
      </c>
      <c r="BX63" s="32">
        <v>-4</v>
      </c>
      <c r="BY63" s="27"/>
      <c r="BZ63" s="26"/>
      <c r="CA63">
        <v>10</v>
      </c>
      <c r="CB63">
        <v>10</v>
      </c>
      <c r="CC63">
        <v>10</v>
      </c>
      <c r="CD63">
        <v>10</v>
      </c>
      <c r="CE63" s="32">
        <v>0</v>
      </c>
      <c r="CF63" s="27"/>
      <c r="CG63">
        <v>60</v>
      </c>
      <c r="CH63" s="25">
        <v>62.4</v>
      </c>
      <c r="CI63" s="32">
        <v>-2.399999999999999</v>
      </c>
      <c r="CJ63" s="27"/>
      <c r="CK63" s="26"/>
      <c r="CN63">
        <v>13</v>
      </c>
      <c r="CO63" s="34">
        <v>-13</v>
      </c>
      <c r="CP63" s="27"/>
      <c r="CU63" s="32">
        <v>0</v>
      </c>
      <c r="CV63" s="27"/>
      <c r="CY63" s="32">
        <v>0</v>
      </c>
      <c r="CZ63" s="27"/>
      <c r="DA63" s="29">
        <v>60</v>
      </c>
      <c r="DB63">
        <v>58</v>
      </c>
      <c r="DC63" s="32">
        <v>2</v>
      </c>
      <c r="DD63" s="27"/>
      <c r="DE63" s="29">
        <v>10</v>
      </c>
      <c r="DF63">
        <v>10</v>
      </c>
      <c r="DG63" s="32">
        <v>0</v>
      </c>
      <c r="DH63" s="27"/>
      <c r="DI63">
        <v>60</v>
      </c>
      <c r="DJ63">
        <v>60</v>
      </c>
      <c r="DK63" s="32">
        <v>0</v>
      </c>
      <c r="DL63" s="27"/>
      <c r="DM63" s="29">
        <v>10</v>
      </c>
      <c r="DN63">
        <v>10</v>
      </c>
      <c r="DO63" s="32">
        <v>0</v>
      </c>
      <c r="DP63" s="27"/>
      <c r="DQ63" s="29">
        <v>50</v>
      </c>
      <c r="DR63">
        <v>54</v>
      </c>
      <c r="DS63" s="32">
        <v>-4</v>
      </c>
      <c r="DT63" s="27"/>
      <c r="DU63">
        <v>20</v>
      </c>
      <c r="DV63">
        <v>20</v>
      </c>
      <c r="DW63" s="32">
        <v>0</v>
      </c>
      <c r="DX63" s="30"/>
      <c r="EA63" s="32">
        <v>0</v>
      </c>
      <c r="EB63" s="27"/>
      <c r="EC63">
        <v>60</v>
      </c>
      <c r="ED63">
        <v>60</v>
      </c>
      <c r="EE63" s="32">
        <v>0</v>
      </c>
      <c r="EF63" s="30"/>
      <c r="EI63" s="32">
        <v>0</v>
      </c>
      <c r="EJ63" s="27"/>
      <c r="EM63" s="32">
        <v>0</v>
      </c>
      <c r="EN63" s="30"/>
      <c r="EO63">
        <v>40</v>
      </c>
      <c r="EP63" s="25">
        <v>45.8</v>
      </c>
      <c r="EQ63" s="32">
        <v>-5.7999999999999972</v>
      </c>
      <c r="ER63" s="27"/>
      <c r="ES63" s="29">
        <v>30</v>
      </c>
      <c r="ET63" s="25">
        <v>30</v>
      </c>
      <c r="EU63" s="32">
        <v>0</v>
      </c>
      <c r="EV63" s="30"/>
      <c r="EY63" s="32">
        <v>0</v>
      </c>
      <c r="EZ63" s="30"/>
      <c r="FC63" s="32">
        <v>0</v>
      </c>
      <c r="FD63" s="30"/>
      <c r="FG63" s="32">
        <v>0</v>
      </c>
      <c r="FH63" s="27"/>
      <c r="FI63">
        <v>180</v>
      </c>
      <c r="FJ63">
        <v>180</v>
      </c>
      <c r="FK63">
        <v>130</v>
      </c>
      <c r="FL63">
        <v>128</v>
      </c>
      <c r="FM63" s="32">
        <v>2</v>
      </c>
      <c r="FN63" s="30"/>
      <c r="FO63" s="25">
        <v>120</v>
      </c>
      <c r="FP63" s="25">
        <v>120</v>
      </c>
      <c r="FQ63" s="32">
        <v>0</v>
      </c>
      <c r="FR63" s="30"/>
      <c r="FS63" s="25">
        <v>100</v>
      </c>
      <c r="FT63" s="25">
        <v>99.2</v>
      </c>
      <c r="FU63" s="32">
        <v>0.79999999999999716</v>
      </c>
      <c r="FV63" s="30"/>
      <c r="FW63" s="28">
        <v>0</v>
      </c>
      <c r="FX63" s="25">
        <v>0</v>
      </c>
      <c r="FY63" s="32">
        <v>0</v>
      </c>
      <c r="FZ63" s="30"/>
    </row>
    <row r="64" spans="1:182" x14ac:dyDescent="0.25">
      <c r="A64" s="32" t="s">
        <v>163</v>
      </c>
      <c r="B64" s="24">
        <v>0.1</v>
      </c>
      <c r="D64">
        <v>28</v>
      </c>
      <c r="E64">
        <v>26</v>
      </c>
      <c r="H64" s="29">
        <v>70</v>
      </c>
      <c r="I64" s="36">
        <v>71</v>
      </c>
      <c r="J64" s="35">
        <f t="shared" si="3"/>
        <v>-1</v>
      </c>
      <c r="K64" s="27"/>
      <c r="L64" s="29">
        <v>42</v>
      </c>
      <c r="M64" s="36">
        <v>41</v>
      </c>
      <c r="N64" s="35">
        <f t="shared" si="4"/>
        <v>1</v>
      </c>
      <c r="O64" s="27"/>
      <c r="P64" s="26"/>
      <c r="Q64" s="35"/>
      <c r="R64" s="35">
        <v>0</v>
      </c>
      <c r="S64" s="27"/>
      <c r="T64" s="36">
        <v>70</v>
      </c>
      <c r="U64">
        <v>77</v>
      </c>
      <c r="V64" s="32">
        <v>-7</v>
      </c>
      <c r="W64" s="27"/>
      <c r="X64" s="26"/>
      <c r="AA64" s="32">
        <v>0</v>
      </c>
      <c r="AB64" s="27"/>
      <c r="AC64" s="26"/>
      <c r="AG64" s="32">
        <v>0</v>
      </c>
      <c r="AH64" s="27"/>
      <c r="AI64" s="29">
        <v>112</v>
      </c>
      <c r="AK64">
        <v>114</v>
      </c>
      <c r="AL64" s="32">
        <v>-2</v>
      </c>
      <c r="AM64" s="27"/>
      <c r="AP64" s="32">
        <v>0</v>
      </c>
      <c r="AQ64" s="27"/>
      <c r="AR64" s="23">
        <v>84</v>
      </c>
      <c r="AS64" s="32">
        <v>11</v>
      </c>
      <c r="AT64" s="32">
        <v>73</v>
      </c>
      <c r="AU64" s="27"/>
      <c r="AV64" s="26"/>
      <c r="AX64" s="32">
        <v>0</v>
      </c>
      <c r="AY64" s="27"/>
      <c r="AZ64" s="29">
        <v>14</v>
      </c>
      <c r="BA64">
        <v>18</v>
      </c>
      <c r="BB64" s="32">
        <v>-4</v>
      </c>
      <c r="BC64" s="27"/>
      <c r="BF64" s="32">
        <v>0</v>
      </c>
      <c r="BG64" s="27"/>
      <c r="BH64">
        <v>84</v>
      </c>
      <c r="BI64">
        <v>88</v>
      </c>
      <c r="BJ64" s="32">
        <v>-4</v>
      </c>
      <c r="BK64" s="27"/>
      <c r="BL64" s="29">
        <v>42</v>
      </c>
      <c r="BN64">
        <v>48</v>
      </c>
      <c r="BO64" s="32">
        <v>-6</v>
      </c>
      <c r="BP64" s="27"/>
      <c r="BQ64" s="29">
        <v>56</v>
      </c>
      <c r="BS64">
        <v>61</v>
      </c>
      <c r="BT64" s="32">
        <v>-5</v>
      </c>
      <c r="BU64" s="27"/>
      <c r="BV64" s="25"/>
      <c r="BX64" s="32">
        <v>0</v>
      </c>
      <c r="BY64" s="27"/>
      <c r="BZ64" s="26"/>
      <c r="CC64">
        <v>14</v>
      </c>
      <c r="CD64">
        <v>7</v>
      </c>
      <c r="CE64" s="32">
        <v>7</v>
      </c>
      <c r="CF64" s="27"/>
      <c r="CG64">
        <v>70</v>
      </c>
      <c r="CH64" s="25">
        <v>69</v>
      </c>
      <c r="CI64" s="32">
        <v>1</v>
      </c>
      <c r="CJ64" s="27"/>
      <c r="CK64" s="26"/>
      <c r="CO64" s="32">
        <v>0</v>
      </c>
      <c r="CP64" s="27"/>
      <c r="CU64" s="32">
        <v>0</v>
      </c>
      <c r="CV64" s="27"/>
      <c r="CW64">
        <v>70</v>
      </c>
      <c r="CX64" s="25">
        <v>69</v>
      </c>
      <c r="CY64" s="32">
        <v>1</v>
      </c>
      <c r="CZ64" s="27"/>
      <c r="DA64" s="29">
        <v>42</v>
      </c>
      <c r="DB64">
        <v>47</v>
      </c>
      <c r="DC64" s="32">
        <v>-5</v>
      </c>
      <c r="DD64" s="27"/>
      <c r="DE64" s="29">
        <v>28</v>
      </c>
      <c r="DF64">
        <v>28</v>
      </c>
      <c r="DG64" s="32">
        <v>0</v>
      </c>
      <c r="DH64" s="27"/>
      <c r="DI64">
        <v>14</v>
      </c>
      <c r="DJ64">
        <v>20</v>
      </c>
      <c r="DK64" s="32">
        <v>-6</v>
      </c>
      <c r="DL64" s="27"/>
      <c r="DM64" s="26"/>
      <c r="DO64" s="32">
        <v>0</v>
      </c>
      <c r="DP64" s="27"/>
      <c r="DQ64" s="29">
        <v>56</v>
      </c>
      <c r="DR64">
        <v>56</v>
      </c>
      <c r="DS64" s="32">
        <v>0</v>
      </c>
      <c r="DT64" s="27"/>
      <c r="DU64">
        <v>28</v>
      </c>
      <c r="DV64">
        <v>30</v>
      </c>
      <c r="DW64" s="32">
        <v>-2</v>
      </c>
      <c r="DX64" s="30"/>
      <c r="DY64">
        <v>42</v>
      </c>
      <c r="DZ64">
        <v>51</v>
      </c>
      <c r="EA64" s="32">
        <v>-9</v>
      </c>
      <c r="EB64" s="27"/>
      <c r="EE64" s="32">
        <v>0</v>
      </c>
      <c r="EF64" s="30"/>
      <c r="EG64">
        <v>42</v>
      </c>
      <c r="EH64">
        <v>40</v>
      </c>
      <c r="EI64" s="32">
        <v>2</v>
      </c>
      <c r="EJ64" s="27"/>
      <c r="EM64" s="32">
        <v>0</v>
      </c>
      <c r="EN64" s="30"/>
      <c r="EO64">
        <v>14</v>
      </c>
      <c r="EP64" s="25">
        <v>20.600000000000009</v>
      </c>
      <c r="EQ64" s="32">
        <v>-6.6000000000000094</v>
      </c>
      <c r="ER64" s="27"/>
      <c r="ES64" s="28"/>
      <c r="EU64" s="32">
        <v>0</v>
      </c>
      <c r="EV64" s="30"/>
      <c r="EY64" s="32">
        <v>0</v>
      </c>
      <c r="EZ64" s="30"/>
      <c r="FC64" s="32">
        <v>0</v>
      </c>
      <c r="FD64" s="30"/>
      <c r="FG64" s="32">
        <v>0</v>
      </c>
      <c r="FH64" s="27"/>
      <c r="FI64">
        <v>42</v>
      </c>
      <c r="FJ64">
        <v>50</v>
      </c>
      <c r="FK64">
        <v>42</v>
      </c>
      <c r="FL64">
        <v>40</v>
      </c>
      <c r="FM64" s="32">
        <v>-6</v>
      </c>
      <c r="FN64" s="30"/>
      <c r="FO64" s="25">
        <v>70</v>
      </c>
      <c r="FP64" s="25">
        <v>70</v>
      </c>
      <c r="FQ64" s="32">
        <v>0</v>
      </c>
      <c r="FR64" s="30"/>
      <c r="FS64" s="25">
        <v>0</v>
      </c>
      <c r="FT64" s="25">
        <v>0</v>
      </c>
      <c r="FU64" s="32">
        <v>0</v>
      </c>
      <c r="FV64" s="30"/>
      <c r="FW64" s="28">
        <v>0</v>
      </c>
      <c r="FX64" s="25">
        <v>0</v>
      </c>
      <c r="FY64" s="32">
        <v>0</v>
      </c>
      <c r="FZ64" s="30"/>
    </row>
    <row r="65" spans="1:182" x14ac:dyDescent="0.25">
      <c r="A65" s="32" t="s">
        <v>164</v>
      </c>
      <c r="B65" s="24">
        <v>0.1</v>
      </c>
      <c r="D65">
        <v>40</v>
      </c>
      <c r="E65">
        <v>45</v>
      </c>
      <c r="H65" s="29">
        <v>40</v>
      </c>
      <c r="I65" s="36">
        <v>44</v>
      </c>
      <c r="J65" s="35">
        <f t="shared" si="3"/>
        <v>-4</v>
      </c>
      <c r="K65" s="27"/>
      <c r="L65" s="29">
        <v>80</v>
      </c>
      <c r="M65" s="36">
        <v>82</v>
      </c>
      <c r="N65" s="35">
        <f t="shared" si="4"/>
        <v>-2</v>
      </c>
      <c r="O65" s="27"/>
      <c r="P65" s="26"/>
      <c r="Q65" s="35"/>
      <c r="R65" s="35">
        <v>0</v>
      </c>
      <c r="S65" s="27"/>
      <c r="T65" s="36">
        <v>70</v>
      </c>
      <c r="U65">
        <v>75</v>
      </c>
      <c r="V65" s="32">
        <v>-5</v>
      </c>
      <c r="W65" s="27"/>
      <c r="X65" s="26"/>
      <c r="AA65" s="32">
        <v>0</v>
      </c>
      <c r="AB65" s="27"/>
      <c r="AC65" s="26"/>
      <c r="AE65">
        <v>40</v>
      </c>
      <c r="AF65">
        <v>45</v>
      </c>
      <c r="AG65" s="32">
        <v>-5</v>
      </c>
      <c r="AH65" s="27"/>
      <c r="AI65" s="29">
        <v>60</v>
      </c>
      <c r="AK65">
        <v>67</v>
      </c>
      <c r="AL65" s="32">
        <v>-7</v>
      </c>
      <c r="AM65" s="27"/>
      <c r="AN65">
        <v>40</v>
      </c>
      <c r="AO65" s="32">
        <v>45.600000000000009</v>
      </c>
      <c r="AP65" s="32">
        <v>-5.6000000000000094</v>
      </c>
      <c r="AQ65" s="27"/>
      <c r="AR65" s="29">
        <v>20</v>
      </c>
      <c r="AS65" s="32">
        <v>26</v>
      </c>
      <c r="AT65" s="32">
        <v>-6</v>
      </c>
      <c r="AU65" s="27"/>
      <c r="AV65" s="26"/>
      <c r="AX65" s="32">
        <v>0</v>
      </c>
      <c r="AY65" s="27"/>
      <c r="AZ65" s="29">
        <v>30</v>
      </c>
      <c r="BA65">
        <v>32</v>
      </c>
      <c r="BB65" s="32">
        <v>-2</v>
      </c>
      <c r="BC65" s="27"/>
      <c r="BF65" s="32">
        <v>0</v>
      </c>
      <c r="BG65" s="27"/>
      <c r="BH65">
        <v>90</v>
      </c>
      <c r="BI65">
        <v>90</v>
      </c>
      <c r="BJ65" s="32">
        <v>0</v>
      </c>
      <c r="BK65" s="27"/>
      <c r="BL65" s="29">
        <v>20</v>
      </c>
      <c r="BN65">
        <v>20</v>
      </c>
      <c r="BO65" s="32">
        <v>0</v>
      </c>
      <c r="BP65" s="27"/>
      <c r="BQ65" s="26"/>
      <c r="BT65" s="32">
        <v>0</v>
      </c>
      <c r="BU65" s="27"/>
      <c r="BV65">
        <v>60</v>
      </c>
      <c r="BW65" s="25">
        <v>58.8</v>
      </c>
      <c r="BX65" s="32">
        <v>1.2000000000000031</v>
      </c>
      <c r="BY65" s="27"/>
      <c r="BZ65" s="26"/>
      <c r="CC65">
        <v>40</v>
      </c>
      <c r="CD65">
        <v>41</v>
      </c>
      <c r="CE65" s="32">
        <v>-1</v>
      </c>
      <c r="CF65" s="27"/>
      <c r="CG65">
        <v>20</v>
      </c>
      <c r="CH65" s="25">
        <v>21.8</v>
      </c>
      <c r="CI65" s="32">
        <v>-1.8000000000000009</v>
      </c>
      <c r="CJ65" s="27"/>
      <c r="CK65" s="26"/>
      <c r="CO65" s="32">
        <v>0</v>
      </c>
      <c r="CP65" s="27"/>
      <c r="CU65" s="32">
        <v>0</v>
      </c>
      <c r="CV65" s="27"/>
      <c r="CW65">
        <v>80</v>
      </c>
      <c r="CX65" s="25">
        <v>80</v>
      </c>
      <c r="CY65" s="32">
        <v>0</v>
      </c>
      <c r="CZ65" s="27"/>
      <c r="DA65" s="26"/>
      <c r="DC65" s="32">
        <v>0</v>
      </c>
      <c r="DD65" s="27"/>
      <c r="DE65" s="29">
        <v>70</v>
      </c>
      <c r="DF65">
        <v>70</v>
      </c>
      <c r="DG65" s="32">
        <v>0</v>
      </c>
      <c r="DH65" s="27"/>
      <c r="DI65">
        <v>10</v>
      </c>
      <c r="DJ65">
        <v>10</v>
      </c>
      <c r="DK65" s="32">
        <v>0</v>
      </c>
      <c r="DL65" s="27"/>
      <c r="DM65" s="26"/>
      <c r="DO65" s="32">
        <v>0</v>
      </c>
      <c r="DP65" s="27"/>
      <c r="DQ65" s="29">
        <v>60</v>
      </c>
      <c r="DR65">
        <v>60</v>
      </c>
      <c r="DS65" s="32">
        <v>0</v>
      </c>
      <c r="DT65" s="27"/>
      <c r="DU65">
        <v>30</v>
      </c>
      <c r="DV65">
        <v>30</v>
      </c>
      <c r="DW65" s="32">
        <v>0</v>
      </c>
      <c r="DX65" s="30"/>
      <c r="DY65">
        <v>40</v>
      </c>
      <c r="DZ65">
        <v>47</v>
      </c>
      <c r="EA65" s="32">
        <v>-7</v>
      </c>
      <c r="EB65" s="27"/>
      <c r="EE65" s="32">
        <v>0</v>
      </c>
      <c r="EF65" s="30"/>
      <c r="EG65">
        <v>50</v>
      </c>
      <c r="EH65">
        <v>50</v>
      </c>
      <c r="EI65" s="32">
        <v>0</v>
      </c>
      <c r="EJ65" s="27"/>
      <c r="EM65" s="32">
        <v>0</v>
      </c>
      <c r="EN65" s="30"/>
      <c r="EQ65" s="32">
        <v>0</v>
      </c>
      <c r="ER65" s="27"/>
      <c r="ES65" s="28"/>
      <c r="EU65" s="32">
        <v>0</v>
      </c>
      <c r="EV65" s="30"/>
      <c r="EY65" s="32">
        <v>0</v>
      </c>
      <c r="EZ65" s="30"/>
      <c r="FC65" s="32">
        <v>0</v>
      </c>
      <c r="FD65" s="30"/>
      <c r="FG65" s="32">
        <v>0</v>
      </c>
      <c r="FH65" s="27"/>
      <c r="FI65">
        <v>140</v>
      </c>
      <c r="FJ65">
        <v>140</v>
      </c>
      <c r="FK65">
        <v>100</v>
      </c>
      <c r="FL65">
        <v>100</v>
      </c>
      <c r="FM65" s="32">
        <v>0</v>
      </c>
      <c r="FN65" s="30"/>
      <c r="FO65" s="25">
        <v>70</v>
      </c>
      <c r="FP65" s="25">
        <v>70</v>
      </c>
      <c r="FQ65" s="32">
        <v>0</v>
      </c>
      <c r="FR65" s="30"/>
      <c r="FS65" s="25">
        <v>0</v>
      </c>
      <c r="FT65" s="25">
        <v>0</v>
      </c>
      <c r="FU65" s="32">
        <v>0</v>
      </c>
      <c r="FV65" s="30"/>
      <c r="FW65" s="28">
        <v>0</v>
      </c>
      <c r="FX65" s="25">
        <v>0</v>
      </c>
      <c r="FY65" s="32">
        <v>0</v>
      </c>
      <c r="FZ65" s="30"/>
    </row>
    <row r="66" spans="1:182" x14ac:dyDescent="0.25">
      <c r="A66" s="32" t="s">
        <v>165</v>
      </c>
      <c r="B66" s="24">
        <v>0.1</v>
      </c>
      <c r="H66" s="26"/>
      <c r="I66" s="36">
        <v>54</v>
      </c>
      <c r="J66" s="40">
        <f t="shared" si="3"/>
        <v>-54</v>
      </c>
      <c r="K66" s="27">
        <f>-1*J66*B66</f>
        <v>5.4</v>
      </c>
      <c r="L66" s="26"/>
      <c r="M66" s="35"/>
      <c r="N66" s="35">
        <f t="shared" si="4"/>
        <v>0</v>
      </c>
      <c r="O66" s="27"/>
      <c r="P66" s="26">
        <v>30</v>
      </c>
      <c r="Q66" s="35">
        <v>30</v>
      </c>
      <c r="R66" s="35">
        <v>0</v>
      </c>
      <c r="S66" s="27"/>
      <c r="T66" s="35"/>
      <c r="V66" s="32">
        <v>0</v>
      </c>
      <c r="W66" s="27"/>
      <c r="X66" s="26"/>
      <c r="AA66" s="32">
        <v>0</v>
      </c>
      <c r="AB66" s="27"/>
      <c r="AC66" s="26"/>
      <c r="AG66" s="32">
        <v>0</v>
      </c>
      <c r="AH66" s="27"/>
      <c r="AI66" s="26"/>
      <c r="AM66" s="30"/>
      <c r="AQ66" s="27"/>
      <c r="AR66" s="29"/>
      <c r="AU66" s="27"/>
      <c r="AV66" s="26"/>
      <c r="AY66" s="27"/>
      <c r="AZ66" s="29"/>
      <c r="BC66" s="27"/>
      <c r="BG66" s="27"/>
      <c r="BK66" s="27"/>
      <c r="BL66" s="29"/>
      <c r="BP66" s="27"/>
      <c r="BQ66" s="26"/>
      <c r="BU66" s="27"/>
      <c r="BX66" s="32"/>
      <c r="BY66" s="27"/>
      <c r="BZ66" s="26"/>
      <c r="CC66" s="32"/>
      <c r="CF66" s="27"/>
      <c r="CJ66" s="27"/>
      <c r="CK66" s="26"/>
      <c r="CN66" s="24"/>
      <c r="CP66" s="27"/>
      <c r="CV66" s="27"/>
      <c r="CX66" s="25"/>
      <c r="CZ66" s="27"/>
      <c r="DA66" s="26"/>
      <c r="DD66" s="27"/>
      <c r="DE66" s="29"/>
      <c r="DH66" s="27"/>
      <c r="DL66" s="27"/>
      <c r="DM66" s="26"/>
      <c r="DP66" s="27"/>
      <c r="DQ66" s="29"/>
      <c r="DT66" s="27"/>
      <c r="DX66" s="30"/>
      <c r="EB66" s="27"/>
      <c r="EF66" s="30"/>
      <c r="EJ66" s="27"/>
      <c r="EN66" s="30"/>
      <c r="ER66" s="27"/>
      <c r="ES66" s="28"/>
      <c r="EV66" s="30"/>
      <c r="EZ66" s="30"/>
      <c r="FD66" s="30"/>
      <c r="FH66" s="27"/>
      <c r="FN66" s="30"/>
      <c r="FO66" s="25"/>
      <c r="FP66" s="25"/>
      <c r="FR66" s="30"/>
      <c r="FS66" s="25"/>
      <c r="FT66" s="25"/>
      <c r="FV66" s="30"/>
      <c r="FW66" s="28"/>
      <c r="FX66" s="25"/>
      <c r="FZ66" s="30"/>
    </row>
    <row r="67" spans="1:182" x14ac:dyDescent="0.25">
      <c r="A67" s="32" t="s">
        <v>166</v>
      </c>
      <c r="B67" s="24">
        <v>0.4</v>
      </c>
      <c r="D67">
        <v>42</v>
      </c>
      <c r="E67">
        <v>41</v>
      </c>
      <c r="H67" s="26"/>
      <c r="I67" s="35"/>
      <c r="J67" s="35">
        <f t="shared" si="3"/>
        <v>0</v>
      </c>
      <c r="K67" s="27"/>
      <c r="L67" s="29">
        <v>54</v>
      </c>
      <c r="M67" s="36">
        <v>52</v>
      </c>
      <c r="N67" s="35">
        <f t="shared" si="4"/>
        <v>2</v>
      </c>
      <c r="O67" s="27"/>
      <c r="P67" s="29">
        <v>18</v>
      </c>
      <c r="Q67" s="36">
        <v>19</v>
      </c>
      <c r="R67" s="35">
        <v>-1</v>
      </c>
      <c r="S67" s="27"/>
      <c r="T67" s="36">
        <v>18</v>
      </c>
      <c r="U67">
        <v>20</v>
      </c>
      <c r="V67" s="32">
        <v>-2</v>
      </c>
      <c r="W67" s="27"/>
      <c r="X67" s="29">
        <v>6</v>
      </c>
      <c r="Z67">
        <v>5</v>
      </c>
      <c r="AA67" s="32">
        <v>1</v>
      </c>
      <c r="AB67" s="27"/>
      <c r="AC67" s="26"/>
      <c r="AG67" s="32">
        <v>0</v>
      </c>
      <c r="AH67" s="27"/>
      <c r="AI67" s="29">
        <v>54</v>
      </c>
      <c r="AK67">
        <v>52</v>
      </c>
      <c r="AL67" s="32">
        <v>2</v>
      </c>
      <c r="AM67" s="27"/>
      <c r="AN67">
        <v>6</v>
      </c>
      <c r="AO67" s="32">
        <v>8.8000000000000043</v>
      </c>
      <c r="AP67" s="32">
        <v>-2.8000000000000038</v>
      </c>
      <c r="AQ67" s="27"/>
      <c r="AR67" s="29">
        <v>30</v>
      </c>
      <c r="AS67" s="32">
        <v>31.6</v>
      </c>
      <c r="AT67" s="32">
        <v>-1.600000000000001</v>
      </c>
      <c r="AU67" s="27"/>
      <c r="AV67" s="26"/>
      <c r="AX67" s="32">
        <v>0</v>
      </c>
      <c r="AY67" s="27"/>
      <c r="AZ67" s="29">
        <v>6</v>
      </c>
      <c r="BA67">
        <v>5</v>
      </c>
      <c r="BB67" s="32">
        <v>1</v>
      </c>
      <c r="BC67" s="27"/>
      <c r="BD67">
        <v>18</v>
      </c>
      <c r="BE67" s="25">
        <v>15.8</v>
      </c>
      <c r="BF67" s="32">
        <v>2.1999999999999988</v>
      </c>
      <c r="BG67" s="27"/>
      <c r="BJ67" s="32">
        <v>0</v>
      </c>
      <c r="BK67" s="27"/>
      <c r="BL67" s="29">
        <v>36</v>
      </c>
      <c r="BN67">
        <v>34</v>
      </c>
      <c r="BO67" s="32">
        <v>2</v>
      </c>
      <c r="BP67" s="27"/>
      <c r="BQ67" s="26"/>
      <c r="BT67" s="32">
        <v>0</v>
      </c>
      <c r="BU67" s="27"/>
      <c r="BV67">
        <v>12</v>
      </c>
      <c r="BW67" s="25">
        <v>14.2</v>
      </c>
      <c r="BX67" s="32">
        <v>-2.1999999999999988</v>
      </c>
      <c r="BY67" s="27"/>
      <c r="BZ67" s="26"/>
      <c r="CC67">
        <v>18</v>
      </c>
      <c r="CD67">
        <v>18</v>
      </c>
      <c r="CE67" s="32">
        <v>0</v>
      </c>
      <c r="CF67" s="27"/>
      <c r="CG67">
        <v>18</v>
      </c>
      <c r="CH67" s="25">
        <v>20.600000000000009</v>
      </c>
      <c r="CI67" s="32">
        <v>-2.600000000000009</v>
      </c>
      <c r="CJ67" s="27"/>
      <c r="CK67" s="26"/>
      <c r="CO67" s="32">
        <v>0</v>
      </c>
      <c r="CP67" s="27"/>
      <c r="CQ67">
        <v>30</v>
      </c>
      <c r="CR67">
        <v>30</v>
      </c>
      <c r="CS67">
        <v>30</v>
      </c>
      <c r="CT67">
        <v>30</v>
      </c>
      <c r="CU67" s="32">
        <v>0</v>
      </c>
      <c r="CV67" s="27"/>
      <c r="CY67" s="32">
        <v>0</v>
      </c>
      <c r="CZ67" s="27"/>
      <c r="DA67" s="29">
        <v>12</v>
      </c>
      <c r="DB67">
        <v>10</v>
      </c>
      <c r="DC67" s="32">
        <v>2</v>
      </c>
      <c r="DD67" s="27"/>
      <c r="DE67" s="29">
        <v>36</v>
      </c>
      <c r="DF67">
        <v>34</v>
      </c>
      <c r="DG67" s="32">
        <v>2</v>
      </c>
      <c r="DH67" s="27"/>
      <c r="DI67">
        <v>6</v>
      </c>
      <c r="DJ67">
        <v>8</v>
      </c>
      <c r="DK67" s="32">
        <v>-2</v>
      </c>
      <c r="DL67" s="27"/>
      <c r="DM67" s="29">
        <v>24</v>
      </c>
      <c r="DN67">
        <v>24</v>
      </c>
      <c r="DO67" s="32">
        <v>0</v>
      </c>
      <c r="DP67" s="27"/>
      <c r="DQ67" s="29">
        <v>6</v>
      </c>
      <c r="DR67">
        <v>6</v>
      </c>
      <c r="DS67" s="32">
        <v>0</v>
      </c>
      <c r="DT67" s="27"/>
      <c r="DW67" s="32">
        <v>0</v>
      </c>
      <c r="DX67" s="30"/>
      <c r="DY67">
        <v>6</v>
      </c>
      <c r="DZ67">
        <v>4</v>
      </c>
      <c r="EA67" s="32">
        <v>2</v>
      </c>
      <c r="EB67" s="27"/>
      <c r="EC67">
        <v>12</v>
      </c>
      <c r="ED67">
        <v>9.6</v>
      </c>
      <c r="EE67" s="32">
        <v>2.4</v>
      </c>
      <c r="EF67" s="30"/>
      <c r="EG67">
        <v>6</v>
      </c>
      <c r="EH67">
        <v>7</v>
      </c>
      <c r="EI67" s="32">
        <v>-1</v>
      </c>
      <c r="EJ67" s="27"/>
      <c r="EK67">
        <v>6</v>
      </c>
      <c r="EL67">
        <v>8</v>
      </c>
      <c r="EM67" s="32">
        <v>-2</v>
      </c>
      <c r="EN67" s="30"/>
      <c r="EQ67" s="32">
        <v>0</v>
      </c>
      <c r="ER67" s="27"/>
      <c r="ES67" s="29">
        <v>12</v>
      </c>
      <c r="ET67" s="25">
        <v>11.6</v>
      </c>
      <c r="EU67" s="32">
        <v>0.40000000000000041</v>
      </c>
      <c r="EV67" s="30"/>
      <c r="EY67" s="32">
        <v>0</v>
      </c>
      <c r="EZ67" s="30"/>
      <c r="FC67" s="32">
        <v>0</v>
      </c>
      <c r="FD67" s="30"/>
      <c r="FG67" s="32">
        <v>0</v>
      </c>
      <c r="FH67" s="27"/>
      <c r="FI67" s="24"/>
      <c r="FK67">
        <v>60</v>
      </c>
      <c r="FL67">
        <v>59</v>
      </c>
      <c r="FM67" s="32">
        <v>1</v>
      </c>
      <c r="FN67" s="30"/>
      <c r="FO67" s="25">
        <v>0</v>
      </c>
      <c r="FP67" s="25">
        <v>0</v>
      </c>
      <c r="FQ67" s="32">
        <v>0</v>
      </c>
      <c r="FR67" s="30"/>
      <c r="FS67" s="25">
        <v>42</v>
      </c>
      <c r="FT67" s="25">
        <v>40.799999999999997</v>
      </c>
      <c r="FU67" s="32">
        <v>1.199999999999996</v>
      </c>
      <c r="FV67" s="30"/>
      <c r="FW67" s="28">
        <v>0</v>
      </c>
      <c r="FX67" s="25">
        <v>0</v>
      </c>
      <c r="FY67" s="32">
        <v>0</v>
      </c>
      <c r="FZ67" s="30"/>
    </row>
    <row r="68" spans="1:182" x14ac:dyDescent="0.25">
      <c r="A68" s="32" t="s">
        <v>167</v>
      </c>
      <c r="B68" s="24">
        <v>1</v>
      </c>
      <c r="D68">
        <v>28</v>
      </c>
      <c r="E68">
        <v>29</v>
      </c>
      <c r="H68" s="26"/>
      <c r="I68" s="35"/>
      <c r="J68" s="35">
        <f t="shared" ref="J68:J131" si="5">H68-I68</f>
        <v>0</v>
      </c>
      <c r="K68" s="27"/>
      <c r="L68" s="26"/>
      <c r="M68" s="35"/>
      <c r="N68" s="35">
        <f t="shared" ref="N68:N131" si="6">L68-M68</f>
        <v>0</v>
      </c>
      <c r="O68" s="27"/>
      <c r="P68" s="29">
        <v>56</v>
      </c>
      <c r="Q68" s="36">
        <v>56</v>
      </c>
      <c r="R68" s="35">
        <v>0</v>
      </c>
      <c r="S68" s="27"/>
      <c r="T68" s="35"/>
      <c r="V68" s="32">
        <v>0</v>
      </c>
      <c r="W68" s="27"/>
      <c r="X68" s="29">
        <v>4</v>
      </c>
      <c r="Z68">
        <v>4</v>
      </c>
      <c r="AA68" s="32">
        <v>0</v>
      </c>
      <c r="AB68" s="27"/>
      <c r="AC68" s="26"/>
      <c r="AE68">
        <v>4</v>
      </c>
      <c r="AF68">
        <v>5</v>
      </c>
      <c r="AG68" s="32">
        <v>-1</v>
      </c>
      <c r="AH68" s="27"/>
      <c r="AI68" s="29">
        <v>28</v>
      </c>
      <c r="AK68">
        <v>28</v>
      </c>
      <c r="AL68" s="32">
        <v>0</v>
      </c>
      <c r="AM68" s="27"/>
      <c r="AN68">
        <v>48</v>
      </c>
      <c r="AO68" s="32">
        <v>48.152000000000001</v>
      </c>
      <c r="AP68" s="32">
        <v>-0.152000000000001</v>
      </c>
      <c r="AQ68" s="27"/>
      <c r="AR68" s="28"/>
      <c r="AT68" s="32">
        <v>0</v>
      </c>
      <c r="AU68" s="27"/>
      <c r="AV68" s="26"/>
      <c r="AX68" s="32">
        <v>0</v>
      </c>
      <c r="AY68" s="27"/>
      <c r="AZ68" s="29">
        <v>24</v>
      </c>
      <c r="BA68">
        <v>24</v>
      </c>
      <c r="BB68" s="32">
        <v>0</v>
      </c>
      <c r="BC68" s="27"/>
      <c r="BF68" s="32">
        <v>0</v>
      </c>
      <c r="BG68" s="27"/>
      <c r="BH68">
        <v>65</v>
      </c>
      <c r="BI68">
        <v>62</v>
      </c>
      <c r="BJ68" s="32">
        <v>3</v>
      </c>
      <c r="BK68" s="27"/>
      <c r="BL68" s="26"/>
      <c r="BO68" s="32">
        <v>0</v>
      </c>
      <c r="BP68" s="27"/>
      <c r="BQ68" s="29">
        <v>12</v>
      </c>
      <c r="BS68">
        <v>10</v>
      </c>
      <c r="BT68" s="32">
        <v>2</v>
      </c>
      <c r="BU68" s="27"/>
      <c r="BV68" s="25"/>
      <c r="BX68" s="32">
        <v>0</v>
      </c>
      <c r="BY68" s="27"/>
      <c r="BZ68" s="26"/>
      <c r="CC68">
        <v>16</v>
      </c>
      <c r="CD68">
        <v>15</v>
      </c>
      <c r="CE68" s="32">
        <v>1</v>
      </c>
      <c r="CF68" s="27"/>
      <c r="CI68" s="32">
        <v>0</v>
      </c>
      <c r="CJ68" s="27"/>
      <c r="CK68" s="26"/>
      <c r="CO68" s="32">
        <v>0</v>
      </c>
      <c r="CP68" s="27"/>
      <c r="CQ68">
        <v>80</v>
      </c>
      <c r="CR68">
        <v>80</v>
      </c>
      <c r="CS68">
        <v>101</v>
      </c>
      <c r="CT68">
        <v>100</v>
      </c>
      <c r="CU68" s="32">
        <v>1</v>
      </c>
      <c r="CV68" s="27"/>
      <c r="CY68" s="32">
        <v>0</v>
      </c>
      <c r="CZ68" s="27"/>
      <c r="DA68" s="26"/>
      <c r="DC68" s="32">
        <v>0</v>
      </c>
      <c r="DD68" s="27"/>
      <c r="DE68" s="29">
        <v>121</v>
      </c>
      <c r="DF68">
        <v>120</v>
      </c>
      <c r="DG68" s="32">
        <v>1</v>
      </c>
      <c r="DH68" s="27"/>
      <c r="DK68" s="32">
        <v>0</v>
      </c>
      <c r="DL68" s="27"/>
      <c r="DM68" s="29">
        <v>80</v>
      </c>
      <c r="DN68">
        <v>80</v>
      </c>
      <c r="DO68" s="32">
        <v>0</v>
      </c>
      <c r="DP68" s="27"/>
      <c r="DQ68" s="26"/>
      <c r="DS68" s="32">
        <v>0</v>
      </c>
      <c r="DT68" s="27"/>
      <c r="DU68">
        <v>40</v>
      </c>
      <c r="DV68">
        <v>40</v>
      </c>
      <c r="DW68" s="32">
        <v>0</v>
      </c>
      <c r="DX68" s="30"/>
      <c r="EA68" s="32">
        <v>0</v>
      </c>
      <c r="EB68" s="27"/>
      <c r="EE68" s="32">
        <v>0</v>
      </c>
      <c r="EF68" s="30"/>
      <c r="EI68" s="32">
        <v>0</v>
      </c>
      <c r="EJ68" s="27"/>
      <c r="EM68" s="32">
        <v>0</v>
      </c>
      <c r="EN68" s="30"/>
      <c r="EQ68" s="32">
        <v>0</v>
      </c>
      <c r="ER68" s="27"/>
      <c r="ES68" s="28"/>
      <c r="EU68" s="32">
        <v>0</v>
      </c>
      <c r="EV68" s="30"/>
      <c r="EY68" s="32">
        <v>0</v>
      </c>
      <c r="EZ68" s="30"/>
      <c r="FC68" s="32">
        <v>0</v>
      </c>
      <c r="FD68" s="30"/>
      <c r="FG68" s="32">
        <v>0</v>
      </c>
      <c r="FH68" s="27"/>
      <c r="FI68" s="24"/>
      <c r="FK68" s="24"/>
      <c r="FM68" s="32">
        <v>0</v>
      </c>
      <c r="FN68" s="30"/>
      <c r="FO68" s="25">
        <v>0</v>
      </c>
      <c r="FP68" s="25">
        <v>0</v>
      </c>
      <c r="FQ68" s="32">
        <v>0</v>
      </c>
      <c r="FR68" s="30"/>
      <c r="FS68" s="25">
        <v>0</v>
      </c>
      <c r="FT68" s="25">
        <v>0</v>
      </c>
      <c r="FU68" s="32">
        <v>0</v>
      </c>
      <c r="FV68" s="30"/>
      <c r="FW68" s="28">
        <v>0</v>
      </c>
      <c r="FX68" s="25">
        <v>0</v>
      </c>
      <c r="FY68" s="32">
        <v>0</v>
      </c>
      <c r="FZ68" s="30"/>
    </row>
    <row r="69" spans="1:182" x14ac:dyDescent="0.25">
      <c r="A69" s="32" t="s">
        <v>168</v>
      </c>
      <c r="B69" s="24">
        <v>1</v>
      </c>
      <c r="D69">
        <v>128</v>
      </c>
      <c r="E69">
        <v>121</v>
      </c>
      <c r="H69" s="29">
        <v>28</v>
      </c>
      <c r="I69" s="36">
        <v>25</v>
      </c>
      <c r="J69" s="35">
        <f t="shared" si="5"/>
        <v>3</v>
      </c>
      <c r="K69" s="27"/>
      <c r="L69" s="29">
        <v>34</v>
      </c>
      <c r="M69" s="36">
        <v>33</v>
      </c>
      <c r="N69" s="35">
        <f t="shared" si="6"/>
        <v>1</v>
      </c>
      <c r="O69" s="27"/>
      <c r="P69" s="29">
        <v>119</v>
      </c>
      <c r="Q69" s="36">
        <v>113</v>
      </c>
      <c r="R69" s="35">
        <v>6</v>
      </c>
      <c r="S69" s="27"/>
      <c r="T69" s="35"/>
      <c r="V69" s="32">
        <v>0</v>
      </c>
      <c r="W69" s="27"/>
      <c r="X69" s="29">
        <v>37</v>
      </c>
      <c r="Z69">
        <v>36</v>
      </c>
      <c r="AA69" s="32">
        <v>1</v>
      </c>
      <c r="AB69" s="27"/>
      <c r="AC69" s="26"/>
      <c r="AE69">
        <v>16</v>
      </c>
      <c r="AF69">
        <v>15</v>
      </c>
      <c r="AG69" s="32">
        <v>1</v>
      </c>
      <c r="AH69" s="27"/>
      <c r="AI69" s="29">
        <v>144</v>
      </c>
      <c r="AK69">
        <v>136</v>
      </c>
      <c r="AL69" s="32">
        <v>8</v>
      </c>
      <c r="AM69" s="27"/>
      <c r="AN69">
        <v>31</v>
      </c>
      <c r="AO69" s="32">
        <v>27.90679999999999</v>
      </c>
      <c r="AP69" s="32">
        <v>3.0932000000000102</v>
      </c>
      <c r="AQ69" s="27"/>
      <c r="AR69" s="29">
        <v>80</v>
      </c>
      <c r="AS69" s="32">
        <v>76.89500000000001</v>
      </c>
      <c r="AT69" s="32">
        <v>3.1049999999999902</v>
      </c>
      <c r="AU69" s="27"/>
      <c r="AV69" s="29">
        <v>12</v>
      </c>
      <c r="AW69" s="32">
        <v>10.701200000000011</v>
      </c>
      <c r="AX69" s="32">
        <v>1.2987999999999891</v>
      </c>
      <c r="AY69" s="27"/>
      <c r="AZ69" s="29">
        <v>71</v>
      </c>
      <c r="BA69">
        <v>68</v>
      </c>
      <c r="BB69" s="32">
        <v>3</v>
      </c>
      <c r="BC69" s="27"/>
      <c r="BF69" s="32">
        <v>0</v>
      </c>
      <c r="BG69" s="27"/>
      <c r="BH69">
        <v>158</v>
      </c>
      <c r="BI69">
        <v>151</v>
      </c>
      <c r="BJ69" s="32">
        <v>7</v>
      </c>
      <c r="BK69" s="27"/>
      <c r="BL69" s="29">
        <v>56</v>
      </c>
      <c r="BN69">
        <v>54</v>
      </c>
      <c r="BO69" s="32">
        <v>2</v>
      </c>
      <c r="BP69" s="27"/>
      <c r="BQ69" s="29">
        <v>66</v>
      </c>
      <c r="BS69">
        <v>61</v>
      </c>
      <c r="BT69" s="32">
        <v>5</v>
      </c>
      <c r="BU69" s="27"/>
      <c r="BV69" s="25"/>
      <c r="BX69" s="32">
        <v>0</v>
      </c>
      <c r="BY69" s="27"/>
      <c r="BZ69" s="26"/>
      <c r="CA69">
        <v>43</v>
      </c>
      <c r="CB69">
        <v>40</v>
      </c>
      <c r="CC69">
        <v>34</v>
      </c>
      <c r="CD69">
        <v>32</v>
      </c>
      <c r="CE69" s="32">
        <v>5</v>
      </c>
      <c r="CF69" s="27"/>
      <c r="CI69" s="32">
        <v>0</v>
      </c>
      <c r="CJ69" s="27"/>
      <c r="CK69" s="26"/>
      <c r="CO69" s="32">
        <v>0</v>
      </c>
      <c r="CP69" s="27"/>
      <c r="CQ69">
        <v>31</v>
      </c>
      <c r="CR69">
        <v>30</v>
      </c>
      <c r="CS69">
        <v>43</v>
      </c>
      <c r="CT69">
        <v>40</v>
      </c>
      <c r="CU69" s="32">
        <v>4</v>
      </c>
      <c r="CV69" s="27"/>
      <c r="CW69">
        <v>18</v>
      </c>
      <c r="CX69" s="25">
        <v>16.493200000000002</v>
      </c>
      <c r="CY69" s="32">
        <v>1.5067999999999979</v>
      </c>
      <c r="CZ69" s="27"/>
      <c r="DA69" s="29">
        <v>90</v>
      </c>
      <c r="DB69">
        <v>86</v>
      </c>
      <c r="DC69" s="32">
        <v>4</v>
      </c>
      <c r="DD69" s="27"/>
      <c r="DE69" s="29">
        <v>22</v>
      </c>
      <c r="DF69">
        <v>21</v>
      </c>
      <c r="DG69" s="32">
        <v>1</v>
      </c>
      <c r="DH69" s="27"/>
      <c r="DI69">
        <v>44</v>
      </c>
      <c r="DJ69">
        <v>40</v>
      </c>
      <c r="DK69" s="32">
        <v>4</v>
      </c>
      <c r="DL69" s="27"/>
      <c r="DM69" s="29">
        <v>59</v>
      </c>
      <c r="DN69">
        <v>52</v>
      </c>
      <c r="DO69" s="32">
        <v>7</v>
      </c>
      <c r="DP69" s="27"/>
      <c r="DQ69" s="29">
        <v>44</v>
      </c>
      <c r="DR69">
        <v>58</v>
      </c>
      <c r="DS69" s="34">
        <v>-14</v>
      </c>
      <c r="DT69" s="27">
        <v>14</v>
      </c>
      <c r="DU69">
        <v>70</v>
      </c>
      <c r="DV69">
        <v>70</v>
      </c>
      <c r="DW69" s="32">
        <v>0</v>
      </c>
      <c r="DX69" s="30"/>
      <c r="EA69" s="32">
        <v>0</v>
      </c>
      <c r="EB69" s="27"/>
      <c r="EC69">
        <v>65</v>
      </c>
      <c r="ED69">
        <v>65</v>
      </c>
      <c r="EE69" s="32">
        <v>0</v>
      </c>
      <c r="EF69" s="30"/>
      <c r="EG69">
        <v>21</v>
      </c>
      <c r="EH69">
        <v>21</v>
      </c>
      <c r="EI69" s="32">
        <v>0</v>
      </c>
      <c r="EJ69" s="27"/>
      <c r="EM69" s="32">
        <v>0</v>
      </c>
      <c r="EN69" s="30"/>
      <c r="EO69">
        <v>36</v>
      </c>
      <c r="EP69" s="25">
        <v>35.468800000000009</v>
      </c>
      <c r="EQ69" s="32">
        <v>0.53119999999999123</v>
      </c>
      <c r="ER69" s="27"/>
      <c r="ES69" s="28"/>
      <c r="EU69" s="32">
        <v>0</v>
      </c>
      <c r="EV69" s="30"/>
      <c r="EY69" s="32">
        <v>0</v>
      </c>
      <c r="EZ69" s="30"/>
      <c r="FA69">
        <v>60</v>
      </c>
      <c r="FB69">
        <v>58</v>
      </c>
      <c r="FC69" s="32">
        <v>-2</v>
      </c>
      <c r="FD69" s="30"/>
      <c r="FG69" s="32">
        <v>0</v>
      </c>
      <c r="FH69" s="27"/>
      <c r="FI69">
        <v>51</v>
      </c>
      <c r="FJ69">
        <v>50</v>
      </c>
      <c r="FK69">
        <v>42</v>
      </c>
      <c r="FL69">
        <v>42</v>
      </c>
      <c r="FM69" s="32">
        <v>1</v>
      </c>
      <c r="FN69" s="30"/>
      <c r="FO69" s="25">
        <v>29.984999999999999</v>
      </c>
      <c r="FP69" s="25">
        <v>30</v>
      </c>
      <c r="FQ69" s="32">
        <v>-1.500000000000057E-2</v>
      </c>
      <c r="FR69" s="30"/>
      <c r="FS69" s="25">
        <v>56.606999999999999</v>
      </c>
      <c r="FT69" s="25">
        <v>57.395000000000003</v>
      </c>
      <c r="FU69" s="32">
        <v>-0.78800000000000381</v>
      </c>
      <c r="FV69" s="30"/>
      <c r="FW69" s="28">
        <v>0</v>
      </c>
      <c r="FX69" s="25">
        <v>0</v>
      </c>
      <c r="FY69" s="32">
        <v>0</v>
      </c>
      <c r="FZ69" s="30"/>
    </row>
    <row r="70" spans="1:182" x14ac:dyDescent="0.25">
      <c r="A70" s="32" t="s">
        <v>169</v>
      </c>
      <c r="B70" s="24">
        <v>1</v>
      </c>
      <c r="D70">
        <v>89</v>
      </c>
      <c r="E70">
        <v>87</v>
      </c>
      <c r="H70" s="29">
        <v>19</v>
      </c>
      <c r="I70" s="36">
        <v>16</v>
      </c>
      <c r="J70" s="35">
        <f t="shared" si="5"/>
        <v>3</v>
      </c>
      <c r="K70" s="27"/>
      <c r="L70" s="29">
        <v>198</v>
      </c>
      <c r="M70" s="36">
        <v>191</v>
      </c>
      <c r="N70" s="35">
        <f t="shared" si="6"/>
        <v>7</v>
      </c>
      <c r="O70" s="27"/>
      <c r="P70" s="29">
        <v>102</v>
      </c>
      <c r="Q70" s="36">
        <v>97</v>
      </c>
      <c r="R70" s="35">
        <v>5</v>
      </c>
      <c r="S70" s="27"/>
      <c r="T70" s="35"/>
      <c r="V70" s="32">
        <v>0</v>
      </c>
      <c r="W70" s="27"/>
      <c r="X70" s="29">
        <v>143</v>
      </c>
      <c r="Z70">
        <v>135</v>
      </c>
      <c r="AA70" s="32">
        <v>8</v>
      </c>
      <c r="AB70" s="27"/>
      <c r="AC70" s="26"/>
      <c r="AG70" s="32">
        <v>0</v>
      </c>
      <c r="AH70" s="27"/>
      <c r="AI70" s="29">
        <v>218</v>
      </c>
      <c r="AK70">
        <v>209</v>
      </c>
      <c r="AL70" s="32">
        <v>9</v>
      </c>
      <c r="AM70" s="27"/>
      <c r="AN70">
        <v>138</v>
      </c>
      <c r="AO70" s="32">
        <v>130.97040000000001</v>
      </c>
      <c r="AP70" s="32">
        <v>7.0295999999999879</v>
      </c>
      <c r="AQ70" s="27"/>
      <c r="AR70" s="28"/>
      <c r="AT70" s="32">
        <v>0</v>
      </c>
      <c r="AU70" s="27"/>
      <c r="AV70" s="29">
        <v>31</v>
      </c>
      <c r="AW70" s="32">
        <v>30.439399999999988</v>
      </c>
      <c r="AX70" s="32">
        <v>0.56060000000001153</v>
      </c>
      <c r="AY70" s="27"/>
      <c r="AZ70" s="29">
        <v>118</v>
      </c>
      <c r="BA70">
        <v>113</v>
      </c>
      <c r="BB70" s="32">
        <v>5</v>
      </c>
      <c r="BC70" s="27"/>
      <c r="BD70">
        <v>44</v>
      </c>
      <c r="BE70" s="25">
        <v>40</v>
      </c>
      <c r="BF70" s="32">
        <v>4</v>
      </c>
      <c r="BG70" s="27"/>
      <c r="BH70">
        <v>184</v>
      </c>
      <c r="BI70">
        <v>175</v>
      </c>
      <c r="BJ70" s="32">
        <v>9</v>
      </c>
      <c r="BK70" s="27"/>
      <c r="BL70" s="26"/>
      <c r="BO70" s="32">
        <v>0</v>
      </c>
      <c r="BP70" s="27"/>
      <c r="BQ70" s="26"/>
      <c r="BT70" s="32">
        <v>0</v>
      </c>
      <c r="BU70" s="27"/>
      <c r="BV70" s="25"/>
      <c r="BX70" s="32">
        <v>0</v>
      </c>
      <c r="BY70" s="27"/>
      <c r="BZ70" s="26"/>
      <c r="CA70">
        <v>76</v>
      </c>
      <c r="CB70">
        <v>70</v>
      </c>
      <c r="CC70">
        <v>69</v>
      </c>
      <c r="CD70">
        <v>65</v>
      </c>
      <c r="CE70" s="32">
        <v>10</v>
      </c>
      <c r="CF70" s="27"/>
      <c r="CI70" s="32">
        <v>0</v>
      </c>
      <c r="CJ70" s="27"/>
      <c r="CK70" s="29">
        <v>105</v>
      </c>
      <c r="CL70">
        <v>100</v>
      </c>
      <c r="CM70">
        <v>110</v>
      </c>
      <c r="CN70">
        <v>102</v>
      </c>
      <c r="CO70" s="32">
        <v>13</v>
      </c>
      <c r="CP70" s="27"/>
      <c r="CQ70">
        <v>53</v>
      </c>
      <c r="CR70">
        <v>50</v>
      </c>
      <c r="CS70">
        <v>61</v>
      </c>
      <c r="CT70">
        <v>60</v>
      </c>
      <c r="CU70" s="32">
        <v>4</v>
      </c>
      <c r="CV70" s="27"/>
      <c r="CY70" s="32">
        <v>0</v>
      </c>
      <c r="CZ70" s="27"/>
      <c r="DA70" s="29">
        <v>136</v>
      </c>
      <c r="DB70">
        <v>130</v>
      </c>
      <c r="DC70" s="32">
        <v>6</v>
      </c>
      <c r="DD70" s="27"/>
      <c r="DE70" s="29">
        <v>77</v>
      </c>
      <c r="DF70">
        <v>75</v>
      </c>
      <c r="DG70" s="32">
        <v>2</v>
      </c>
      <c r="DH70" s="27"/>
      <c r="DI70">
        <v>31</v>
      </c>
      <c r="DJ70">
        <v>30</v>
      </c>
      <c r="DK70" s="32">
        <v>1</v>
      </c>
      <c r="DL70" s="27"/>
      <c r="DM70" s="29">
        <v>52</v>
      </c>
      <c r="DN70">
        <v>50</v>
      </c>
      <c r="DO70" s="32">
        <v>2</v>
      </c>
      <c r="DP70" s="27"/>
      <c r="DQ70" s="29">
        <v>86</v>
      </c>
      <c r="DR70">
        <v>87</v>
      </c>
      <c r="DS70" s="32">
        <v>-1</v>
      </c>
      <c r="DT70" s="27"/>
      <c r="DW70" s="32">
        <v>0</v>
      </c>
      <c r="DX70" s="30"/>
      <c r="DY70">
        <v>68</v>
      </c>
      <c r="DZ70">
        <v>69</v>
      </c>
      <c r="EA70" s="32">
        <v>-1</v>
      </c>
      <c r="EB70" s="27"/>
      <c r="EC70">
        <v>21</v>
      </c>
      <c r="ED70">
        <v>20</v>
      </c>
      <c r="EE70" s="32">
        <v>1</v>
      </c>
      <c r="EF70" s="30"/>
      <c r="EG70">
        <v>91</v>
      </c>
      <c r="EH70">
        <v>90</v>
      </c>
      <c r="EI70" s="32">
        <v>1</v>
      </c>
      <c r="EJ70" s="27"/>
      <c r="EK70">
        <v>9</v>
      </c>
      <c r="EL70">
        <v>9</v>
      </c>
      <c r="EM70" s="32">
        <v>0</v>
      </c>
      <c r="EN70" s="30"/>
      <c r="EO70">
        <v>15</v>
      </c>
      <c r="EP70" s="25">
        <v>14.779</v>
      </c>
      <c r="EQ70" s="32">
        <v>0.22100000000000011</v>
      </c>
      <c r="ER70" s="27"/>
      <c r="ES70" s="29">
        <v>50</v>
      </c>
      <c r="ET70" s="25">
        <v>50</v>
      </c>
      <c r="EU70" s="32">
        <v>0</v>
      </c>
      <c r="EV70" s="30"/>
      <c r="EW70">
        <v>21</v>
      </c>
      <c r="EX70">
        <v>19</v>
      </c>
      <c r="EY70" s="32">
        <v>2</v>
      </c>
      <c r="EZ70" s="30"/>
      <c r="FC70" s="32">
        <v>0</v>
      </c>
      <c r="FD70" s="30"/>
      <c r="FG70" s="32">
        <v>0</v>
      </c>
      <c r="FH70" s="27"/>
      <c r="FI70">
        <v>52</v>
      </c>
      <c r="FJ70">
        <v>50</v>
      </c>
      <c r="FK70">
        <v>48</v>
      </c>
      <c r="FL70">
        <v>46</v>
      </c>
      <c r="FM70" s="32">
        <v>4</v>
      </c>
      <c r="FN70" s="30"/>
      <c r="FO70" s="25">
        <v>0</v>
      </c>
      <c r="FP70" s="25">
        <v>0</v>
      </c>
      <c r="FQ70" s="32">
        <v>0</v>
      </c>
      <c r="FR70" s="30"/>
      <c r="FS70" s="25">
        <v>93.634</v>
      </c>
      <c r="FT70" s="25">
        <v>91.266199999999998</v>
      </c>
      <c r="FU70" s="32">
        <v>2.367800000000003</v>
      </c>
      <c r="FV70" s="30"/>
      <c r="FW70" s="28">
        <v>0</v>
      </c>
      <c r="FX70" s="25">
        <v>0</v>
      </c>
      <c r="FY70" s="32">
        <v>0</v>
      </c>
      <c r="FZ70" s="30"/>
    </row>
    <row r="71" spans="1:182" x14ac:dyDescent="0.25">
      <c r="A71" s="32" t="s">
        <v>170</v>
      </c>
      <c r="B71" s="24">
        <v>0.1</v>
      </c>
      <c r="H71" s="26"/>
      <c r="I71" s="35"/>
      <c r="J71" s="35">
        <f t="shared" si="5"/>
        <v>0</v>
      </c>
      <c r="K71" s="27"/>
      <c r="L71" s="26"/>
      <c r="M71" s="35"/>
      <c r="N71" s="35">
        <f t="shared" si="6"/>
        <v>0</v>
      </c>
      <c r="O71" s="27"/>
      <c r="P71" s="26"/>
      <c r="Q71" s="35"/>
      <c r="R71" s="35">
        <v>0</v>
      </c>
      <c r="S71" s="27"/>
      <c r="T71" s="35"/>
      <c r="V71" s="32">
        <v>0</v>
      </c>
      <c r="W71" s="27"/>
      <c r="X71" s="26"/>
      <c r="AA71" s="32">
        <v>0</v>
      </c>
      <c r="AB71" s="27"/>
      <c r="AC71" s="26"/>
      <c r="AG71" s="32">
        <v>0</v>
      </c>
      <c r="AH71" s="27"/>
      <c r="AI71" s="26"/>
      <c r="AL71" s="32">
        <v>0</v>
      </c>
      <c r="AM71" s="27"/>
      <c r="AP71" s="32">
        <v>0</v>
      </c>
      <c r="AQ71" s="27"/>
      <c r="AR71" s="28"/>
      <c r="AT71" s="32">
        <v>0</v>
      </c>
      <c r="AU71" s="27"/>
      <c r="AV71" s="26"/>
      <c r="AX71" s="32">
        <v>0</v>
      </c>
      <c r="AY71" s="27"/>
      <c r="AZ71" s="26"/>
      <c r="BB71" s="32">
        <v>0</v>
      </c>
      <c r="BC71" s="27"/>
      <c r="BF71" s="32">
        <v>0</v>
      </c>
      <c r="BG71" s="27"/>
      <c r="BJ71" s="32">
        <v>0</v>
      </c>
      <c r="BK71" s="27"/>
      <c r="BL71" s="26"/>
      <c r="BO71" s="32">
        <v>0</v>
      </c>
      <c r="BP71" s="27"/>
      <c r="BQ71" s="26"/>
      <c r="BT71" s="32">
        <v>0</v>
      </c>
      <c r="BU71" s="27"/>
      <c r="BV71" s="25"/>
      <c r="BX71" s="32">
        <v>0</v>
      </c>
      <c r="BY71" s="27"/>
      <c r="BZ71" s="26"/>
      <c r="CE71" s="32">
        <v>0</v>
      </c>
      <c r="CF71" s="27"/>
      <c r="CI71" s="32">
        <v>0</v>
      </c>
      <c r="CJ71" s="27"/>
      <c r="CK71" s="26"/>
      <c r="CO71" s="32">
        <v>0</v>
      </c>
      <c r="CP71" s="27"/>
      <c r="CU71" s="32">
        <v>0</v>
      </c>
      <c r="CV71" s="27"/>
      <c r="CY71" s="32">
        <v>0</v>
      </c>
      <c r="CZ71" s="27"/>
      <c r="DA71" s="26"/>
      <c r="DC71" s="32">
        <v>0</v>
      </c>
      <c r="DD71" s="27"/>
      <c r="DE71" s="26"/>
      <c r="DG71" s="32">
        <v>0</v>
      </c>
      <c r="DH71" s="27"/>
      <c r="DK71" s="32">
        <v>0</v>
      </c>
      <c r="DL71" s="27"/>
      <c r="DM71" s="26"/>
      <c r="DO71" s="32">
        <v>0</v>
      </c>
      <c r="DP71" s="27"/>
      <c r="DQ71" s="26"/>
      <c r="DS71" s="32">
        <v>0</v>
      </c>
      <c r="DT71" s="27"/>
      <c r="DW71" s="32">
        <v>0</v>
      </c>
      <c r="DX71" s="30"/>
      <c r="EA71" s="32">
        <v>0</v>
      </c>
      <c r="EB71" s="27"/>
      <c r="EE71" s="32">
        <v>0</v>
      </c>
      <c r="EF71" s="30"/>
      <c r="EI71" s="32">
        <v>0</v>
      </c>
      <c r="EJ71" s="27"/>
      <c r="EM71" s="32">
        <v>0</v>
      </c>
      <c r="EN71" s="30"/>
      <c r="EQ71" s="32">
        <v>0</v>
      </c>
      <c r="ER71" s="27"/>
      <c r="ES71" s="28"/>
      <c r="EU71" s="32">
        <v>0</v>
      </c>
      <c r="EV71" s="30"/>
      <c r="EY71" s="32">
        <v>0</v>
      </c>
      <c r="EZ71" s="30"/>
      <c r="FC71" s="32">
        <v>0</v>
      </c>
      <c r="FD71" s="30"/>
      <c r="FG71" s="32">
        <v>0</v>
      </c>
      <c r="FH71" s="27"/>
      <c r="FI71" s="24"/>
      <c r="FK71" s="24"/>
      <c r="FM71" s="32">
        <v>0</v>
      </c>
      <c r="FN71" s="30"/>
      <c r="FO71" s="25">
        <v>0</v>
      </c>
      <c r="FP71" s="25">
        <v>0</v>
      </c>
      <c r="FQ71" s="32">
        <v>0</v>
      </c>
      <c r="FR71" s="30"/>
      <c r="FS71" s="25">
        <v>0</v>
      </c>
      <c r="FT71" s="25">
        <v>0</v>
      </c>
      <c r="FU71" s="32">
        <v>0</v>
      </c>
      <c r="FV71" s="30"/>
      <c r="FW71" s="28">
        <v>0</v>
      </c>
      <c r="FX71" s="25">
        <v>0</v>
      </c>
      <c r="FY71" s="32">
        <v>0</v>
      </c>
      <c r="FZ71" s="30"/>
    </row>
    <row r="72" spans="1:182" x14ac:dyDescent="0.25">
      <c r="A72" s="32" t="s">
        <v>171</v>
      </c>
      <c r="B72" s="24">
        <v>1</v>
      </c>
      <c r="H72" s="26"/>
      <c r="I72" s="35"/>
      <c r="J72" s="35">
        <f t="shared" si="5"/>
        <v>0</v>
      </c>
      <c r="K72" s="27"/>
      <c r="L72" s="26"/>
      <c r="M72" s="35"/>
      <c r="N72" s="35">
        <f t="shared" si="6"/>
        <v>0</v>
      </c>
      <c r="O72" s="27"/>
      <c r="P72" s="26"/>
      <c r="Q72" s="35"/>
      <c r="R72" s="35">
        <v>0</v>
      </c>
      <c r="S72" s="27"/>
      <c r="T72" s="35"/>
      <c r="V72" s="32">
        <v>0</v>
      </c>
      <c r="W72" s="27"/>
      <c r="X72" s="26"/>
      <c r="AA72" s="32">
        <v>0</v>
      </c>
      <c r="AB72" s="27"/>
      <c r="AC72" s="26"/>
      <c r="AG72" s="32">
        <v>0</v>
      </c>
      <c r="AH72" s="27"/>
      <c r="AI72" s="26"/>
      <c r="AL72" s="32">
        <v>0</v>
      </c>
      <c r="AM72" s="27"/>
      <c r="AP72" s="32">
        <v>0</v>
      </c>
      <c r="AQ72" s="27"/>
      <c r="AR72" s="28"/>
      <c r="AT72" s="32">
        <v>0</v>
      </c>
      <c r="AU72" s="27"/>
      <c r="AV72" s="26"/>
      <c r="AX72" s="32">
        <v>0</v>
      </c>
      <c r="AY72" s="27"/>
      <c r="AZ72" s="26"/>
      <c r="BB72" s="32">
        <v>0</v>
      </c>
      <c r="BC72" s="27"/>
      <c r="BF72" s="32">
        <v>0</v>
      </c>
      <c r="BG72" s="27"/>
      <c r="BJ72" s="32">
        <v>0</v>
      </c>
      <c r="BK72" s="27"/>
      <c r="BL72" s="26"/>
      <c r="BO72" s="32">
        <v>0</v>
      </c>
      <c r="BP72" s="27"/>
      <c r="BQ72" s="26"/>
      <c r="BT72" s="32">
        <v>0</v>
      </c>
      <c r="BU72" s="27"/>
      <c r="BV72" s="25"/>
      <c r="BX72" s="32">
        <v>0</v>
      </c>
      <c r="BY72" s="27"/>
      <c r="BZ72" s="26"/>
      <c r="CE72" s="32">
        <v>0</v>
      </c>
      <c r="CF72" s="27"/>
      <c r="CI72" s="32">
        <v>0</v>
      </c>
      <c r="CJ72" s="27"/>
      <c r="CK72" s="26"/>
      <c r="CO72" s="32">
        <v>0</v>
      </c>
      <c r="CP72" s="27"/>
      <c r="CU72" s="32">
        <v>0</v>
      </c>
      <c r="CV72" s="27"/>
      <c r="CY72" s="32">
        <v>0</v>
      </c>
      <c r="CZ72" s="27"/>
      <c r="DA72" s="26"/>
      <c r="DC72" s="32">
        <v>0</v>
      </c>
      <c r="DD72" s="27"/>
      <c r="DE72" s="26"/>
      <c r="DG72" s="32">
        <v>0</v>
      </c>
      <c r="DH72" s="27"/>
      <c r="DK72" s="32">
        <v>0</v>
      </c>
      <c r="DL72" s="27"/>
      <c r="DM72" s="26"/>
      <c r="DO72" s="32">
        <v>0</v>
      </c>
      <c r="DP72" s="27"/>
      <c r="DQ72" s="26"/>
      <c r="DS72" s="32">
        <v>0</v>
      </c>
      <c r="DT72" s="27"/>
      <c r="DW72" s="32">
        <v>0</v>
      </c>
      <c r="DX72" s="30"/>
      <c r="EA72" s="32">
        <v>0</v>
      </c>
      <c r="EB72" s="27"/>
      <c r="EE72" s="32">
        <v>0</v>
      </c>
      <c r="EF72" s="30"/>
      <c r="EI72" s="32">
        <v>0</v>
      </c>
      <c r="EJ72" s="27"/>
      <c r="EM72" s="32">
        <v>0</v>
      </c>
      <c r="EN72" s="30"/>
      <c r="EQ72" s="32">
        <v>0</v>
      </c>
      <c r="ER72" s="27"/>
      <c r="ES72" s="28"/>
      <c r="EU72" s="32">
        <v>0</v>
      </c>
      <c r="EV72" s="30"/>
      <c r="EY72" s="32">
        <v>0</v>
      </c>
      <c r="EZ72" s="30"/>
      <c r="FC72" s="32">
        <v>0</v>
      </c>
      <c r="FD72" s="30"/>
      <c r="FG72" s="32">
        <v>0</v>
      </c>
      <c r="FH72" s="27"/>
      <c r="FI72" s="24"/>
      <c r="FK72" s="24"/>
      <c r="FM72" s="32">
        <v>0</v>
      </c>
      <c r="FN72" s="30"/>
      <c r="FO72" s="25">
        <v>0</v>
      </c>
      <c r="FP72" s="25">
        <v>0</v>
      </c>
      <c r="FQ72" s="32">
        <v>0</v>
      </c>
      <c r="FR72" s="30"/>
      <c r="FS72" s="25">
        <v>0</v>
      </c>
      <c r="FT72" s="25">
        <v>0</v>
      </c>
      <c r="FU72" s="32">
        <v>0</v>
      </c>
      <c r="FV72" s="30"/>
      <c r="FW72" s="28">
        <v>0</v>
      </c>
      <c r="FX72" s="25">
        <v>0</v>
      </c>
      <c r="FY72" s="32">
        <v>0</v>
      </c>
      <c r="FZ72" s="30"/>
    </row>
    <row r="73" spans="1:182" x14ac:dyDescent="0.25">
      <c r="A73" s="32" t="s">
        <v>172</v>
      </c>
      <c r="B73" s="24">
        <v>0.09</v>
      </c>
      <c r="E73">
        <v>20</v>
      </c>
      <c r="H73" s="26"/>
      <c r="I73" s="35"/>
      <c r="J73" s="35">
        <f t="shared" si="5"/>
        <v>0</v>
      </c>
      <c r="K73" s="27"/>
      <c r="L73" s="26"/>
      <c r="M73" s="36">
        <v>21</v>
      </c>
      <c r="N73" s="40">
        <f t="shared" si="6"/>
        <v>-21</v>
      </c>
      <c r="O73" s="27">
        <f>-1*N73*B73</f>
        <v>1.89</v>
      </c>
      <c r="P73" s="26"/>
      <c r="Q73" s="35"/>
      <c r="R73" s="35">
        <v>0</v>
      </c>
      <c r="S73" s="27"/>
      <c r="T73" s="36">
        <v>10</v>
      </c>
      <c r="U73">
        <v>18</v>
      </c>
      <c r="V73" s="32">
        <v>-8</v>
      </c>
      <c r="W73" s="27"/>
      <c r="X73" s="29">
        <v>10</v>
      </c>
      <c r="Z73">
        <v>10</v>
      </c>
      <c r="AA73" s="32">
        <v>0</v>
      </c>
      <c r="AB73" s="27"/>
      <c r="AC73" s="26"/>
      <c r="AE73">
        <v>10</v>
      </c>
      <c r="AF73">
        <v>10</v>
      </c>
      <c r="AG73" s="32">
        <v>0</v>
      </c>
      <c r="AH73" s="27"/>
      <c r="AI73" s="26"/>
      <c r="AK73">
        <v>20</v>
      </c>
      <c r="AL73" s="34">
        <v>-20</v>
      </c>
      <c r="AM73" s="27">
        <v>1.8</v>
      </c>
      <c r="AP73" s="32">
        <v>0</v>
      </c>
      <c r="AQ73" s="27"/>
      <c r="AR73" s="29">
        <v>10</v>
      </c>
      <c r="AS73" s="32">
        <v>12</v>
      </c>
      <c r="AT73" s="32">
        <v>-2</v>
      </c>
      <c r="AU73" s="27"/>
      <c r="AV73" s="26"/>
      <c r="AX73" s="32">
        <v>0</v>
      </c>
      <c r="AY73" s="27"/>
      <c r="AZ73" s="26"/>
      <c r="BA73">
        <v>14</v>
      </c>
      <c r="BB73" s="34">
        <v>-14</v>
      </c>
      <c r="BC73" s="30">
        <v>1.26</v>
      </c>
      <c r="BF73" s="32">
        <v>0</v>
      </c>
      <c r="BG73" s="27"/>
      <c r="BH73">
        <v>20</v>
      </c>
      <c r="BI73">
        <v>20</v>
      </c>
      <c r="BJ73" s="32">
        <v>0</v>
      </c>
      <c r="BK73" s="27"/>
      <c r="BL73" s="26"/>
      <c r="BO73" s="32">
        <v>0</v>
      </c>
      <c r="BP73" s="27"/>
      <c r="BQ73" s="26"/>
      <c r="BT73" s="32">
        <v>0</v>
      </c>
      <c r="BU73" s="27"/>
      <c r="BV73">
        <v>20</v>
      </c>
      <c r="BW73" s="25">
        <v>20</v>
      </c>
      <c r="BX73" s="32">
        <v>0</v>
      </c>
      <c r="BY73" s="27"/>
      <c r="BZ73" s="26"/>
      <c r="CE73" s="32">
        <v>0</v>
      </c>
      <c r="CF73" s="27"/>
      <c r="CG73">
        <v>10</v>
      </c>
      <c r="CH73" s="25">
        <v>16.8</v>
      </c>
      <c r="CI73" s="32">
        <v>-6.8000000000000007</v>
      </c>
      <c r="CJ73" s="27"/>
      <c r="CK73" s="26"/>
      <c r="CO73" s="32">
        <v>0</v>
      </c>
      <c r="CP73" s="27"/>
      <c r="CU73" s="32">
        <v>0</v>
      </c>
      <c r="CV73" s="27"/>
      <c r="CW73">
        <v>30</v>
      </c>
      <c r="CX73" s="25">
        <v>30</v>
      </c>
      <c r="CY73" s="32">
        <v>0</v>
      </c>
      <c r="CZ73" s="27"/>
      <c r="DA73" s="26"/>
      <c r="DC73" s="32">
        <v>0</v>
      </c>
      <c r="DD73" s="27"/>
      <c r="DE73" s="29">
        <v>10</v>
      </c>
      <c r="DF73">
        <v>10</v>
      </c>
      <c r="DG73" s="32">
        <v>0</v>
      </c>
      <c r="DH73" s="27"/>
      <c r="DI73">
        <v>10</v>
      </c>
      <c r="DJ73">
        <v>14</v>
      </c>
      <c r="DK73" s="32">
        <v>-4</v>
      </c>
      <c r="DL73" s="27"/>
      <c r="DM73" s="26"/>
      <c r="DO73" s="32">
        <v>0</v>
      </c>
      <c r="DP73" s="27"/>
      <c r="DQ73" s="26"/>
      <c r="DS73" s="32">
        <v>0</v>
      </c>
      <c r="DT73" s="27"/>
      <c r="DU73">
        <v>20</v>
      </c>
      <c r="DV73">
        <v>20</v>
      </c>
      <c r="DW73" s="32">
        <v>0</v>
      </c>
      <c r="DX73" s="30"/>
      <c r="EA73" s="32">
        <v>0</v>
      </c>
      <c r="EB73" s="27"/>
      <c r="EE73" s="32">
        <v>0</v>
      </c>
      <c r="EF73" s="30"/>
      <c r="EI73" s="32">
        <v>0</v>
      </c>
      <c r="EJ73" s="27"/>
      <c r="EM73" s="32">
        <v>0</v>
      </c>
      <c r="EN73" s="30"/>
      <c r="EQ73" s="32">
        <v>0</v>
      </c>
      <c r="ER73" s="27"/>
      <c r="ES73" s="28"/>
      <c r="EU73" s="32">
        <v>0</v>
      </c>
      <c r="EV73" s="30"/>
      <c r="EY73" s="32">
        <v>0</v>
      </c>
      <c r="EZ73" s="30"/>
      <c r="FC73" s="32">
        <v>0</v>
      </c>
      <c r="FD73" s="30"/>
      <c r="FG73" s="32">
        <v>0</v>
      </c>
      <c r="FH73" s="27"/>
      <c r="FI73" s="24"/>
      <c r="FK73" s="24"/>
      <c r="FM73" s="32">
        <v>0</v>
      </c>
      <c r="FN73" s="30"/>
      <c r="FO73" s="25">
        <v>0</v>
      </c>
      <c r="FP73" s="25">
        <v>0</v>
      </c>
      <c r="FQ73" s="32">
        <v>0</v>
      </c>
      <c r="FR73" s="30"/>
      <c r="FS73" s="25">
        <v>0</v>
      </c>
      <c r="FT73" s="25">
        <v>0</v>
      </c>
      <c r="FU73" s="32">
        <v>0</v>
      </c>
      <c r="FV73" s="30"/>
      <c r="FW73" s="28">
        <v>0</v>
      </c>
      <c r="FX73" s="25">
        <v>0</v>
      </c>
      <c r="FY73" s="32">
        <v>0</v>
      </c>
      <c r="FZ73" s="30"/>
    </row>
    <row r="74" spans="1:182" x14ac:dyDescent="0.25">
      <c r="A74" s="32" t="s">
        <v>173</v>
      </c>
      <c r="B74" s="24">
        <v>1</v>
      </c>
      <c r="H74" s="26"/>
      <c r="I74" s="35"/>
      <c r="J74" s="35">
        <f t="shared" si="5"/>
        <v>0</v>
      </c>
      <c r="K74" s="27"/>
      <c r="L74" s="26"/>
      <c r="M74" s="35"/>
      <c r="N74" s="35">
        <f t="shared" si="6"/>
        <v>0</v>
      </c>
      <c r="O74" s="27"/>
      <c r="P74" s="26"/>
      <c r="Q74" s="35"/>
      <c r="R74" s="35">
        <v>0</v>
      </c>
      <c r="S74" s="27"/>
      <c r="T74" s="35"/>
      <c r="V74" s="32">
        <v>0</v>
      </c>
      <c r="W74" s="27"/>
      <c r="X74" s="26"/>
      <c r="AA74" s="32">
        <v>0</v>
      </c>
      <c r="AB74" s="27"/>
      <c r="AC74" s="26"/>
      <c r="AG74" s="32">
        <v>0</v>
      </c>
      <c r="AH74" s="27"/>
      <c r="AI74" s="26"/>
      <c r="AL74" s="32">
        <v>0</v>
      </c>
      <c r="AM74" s="27"/>
      <c r="AP74" s="32">
        <v>0</v>
      </c>
      <c r="AQ74" s="27"/>
      <c r="AR74" s="28"/>
      <c r="AT74" s="32">
        <v>0</v>
      </c>
      <c r="AU74" s="27"/>
      <c r="AV74" s="26"/>
      <c r="AX74" s="32">
        <v>0</v>
      </c>
      <c r="AY74" s="27"/>
      <c r="AZ74" s="26"/>
      <c r="BB74" s="32">
        <v>0</v>
      </c>
      <c r="BC74" s="27"/>
      <c r="BF74" s="32">
        <v>0</v>
      </c>
      <c r="BG74" s="27"/>
      <c r="BJ74" s="32">
        <v>0</v>
      </c>
      <c r="BK74" s="27"/>
      <c r="BL74" s="26"/>
      <c r="BO74" s="32">
        <v>0</v>
      </c>
      <c r="BP74" s="27"/>
      <c r="BQ74" s="26"/>
      <c r="BT74" s="32">
        <v>0</v>
      </c>
      <c r="BU74" s="27"/>
      <c r="BV74" s="25"/>
      <c r="BX74" s="32">
        <v>0</v>
      </c>
      <c r="BY74" s="27"/>
      <c r="BZ74" s="26"/>
      <c r="CE74" s="32">
        <v>0</v>
      </c>
      <c r="CF74" s="27"/>
      <c r="CI74" s="32">
        <v>0</v>
      </c>
      <c r="CJ74" s="27"/>
      <c r="CK74" s="26"/>
      <c r="CO74" s="32">
        <v>0</v>
      </c>
      <c r="CP74" s="27"/>
      <c r="CU74" s="32">
        <v>0</v>
      </c>
      <c r="CV74" s="27"/>
      <c r="CY74" s="32">
        <v>0</v>
      </c>
      <c r="CZ74" s="27"/>
      <c r="DA74" s="26"/>
      <c r="DC74" s="32">
        <v>0</v>
      </c>
      <c r="DD74" s="27"/>
      <c r="DE74" s="26"/>
      <c r="DG74" s="32">
        <v>0</v>
      </c>
      <c r="DH74" s="27"/>
      <c r="DK74" s="32">
        <v>0</v>
      </c>
      <c r="DL74" s="27"/>
      <c r="DM74" s="26"/>
      <c r="DO74" s="32">
        <v>0</v>
      </c>
      <c r="DP74" s="27"/>
      <c r="DQ74" s="26"/>
      <c r="DS74" s="32">
        <v>0</v>
      </c>
      <c r="DT74" s="27"/>
      <c r="DW74" s="32">
        <v>0</v>
      </c>
      <c r="DX74" s="30"/>
      <c r="EA74" s="32">
        <v>0</v>
      </c>
      <c r="EB74" s="27"/>
      <c r="EE74" s="32">
        <v>0</v>
      </c>
      <c r="EF74" s="30"/>
      <c r="EI74" s="32">
        <v>0</v>
      </c>
      <c r="EJ74" s="27"/>
      <c r="EM74" s="32">
        <v>0</v>
      </c>
      <c r="EN74" s="30"/>
      <c r="EQ74" s="32">
        <v>0</v>
      </c>
      <c r="ER74" s="27"/>
      <c r="ES74" s="28"/>
      <c r="EU74" s="32">
        <v>0</v>
      </c>
      <c r="EV74" s="30"/>
      <c r="EY74" s="32">
        <v>0</v>
      </c>
      <c r="EZ74" s="30"/>
      <c r="FC74" s="32">
        <v>0</v>
      </c>
      <c r="FD74" s="30"/>
      <c r="FG74" s="32">
        <v>0</v>
      </c>
      <c r="FH74" s="27"/>
      <c r="FI74" s="24"/>
      <c r="FK74" s="24"/>
      <c r="FM74" s="32">
        <v>0</v>
      </c>
      <c r="FN74" s="30"/>
      <c r="FO74" s="25">
        <v>0</v>
      </c>
      <c r="FP74" s="25">
        <v>0</v>
      </c>
      <c r="FQ74" s="32">
        <v>0</v>
      </c>
      <c r="FR74" s="30"/>
      <c r="FS74" s="25">
        <v>0</v>
      </c>
      <c r="FT74" s="25">
        <v>0</v>
      </c>
      <c r="FU74" s="32">
        <v>0</v>
      </c>
      <c r="FV74" s="30"/>
      <c r="FW74" s="28">
        <v>0</v>
      </c>
      <c r="FX74" s="25">
        <v>0</v>
      </c>
      <c r="FY74" s="32">
        <v>0</v>
      </c>
      <c r="FZ74" s="30"/>
    </row>
    <row r="75" spans="1:182" x14ac:dyDescent="0.25">
      <c r="A75" s="32" t="s">
        <v>174</v>
      </c>
      <c r="B75" s="24">
        <v>1</v>
      </c>
      <c r="H75" s="26"/>
      <c r="I75" s="35"/>
      <c r="J75" s="35">
        <f t="shared" si="5"/>
        <v>0</v>
      </c>
      <c r="K75" s="27"/>
      <c r="L75" s="26"/>
      <c r="M75" s="35"/>
      <c r="N75" s="35">
        <f t="shared" si="6"/>
        <v>0</v>
      </c>
      <c r="O75" s="27"/>
      <c r="P75" s="26"/>
      <c r="Q75" s="35"/>
      <c r="R75" s="35">
        <v>0</v>
      </c>
      <c r="S75" s="27"/>
      <c r="T75" s="35"/>
      <c r="V75" s="32">
        <v>0</v>
      </c>
      <c r="W75" s="27"/>
      <c r="X75" s="26"/>
      <c r="AA75" s="32">
        <v>0</v>
      </c>
      <c r="AB75" s="27"/>
      <c r="AC75" s="26"/>
      <c r="AG75" s="32">
        <v>0</v>
      </c>
      <c r="AH75" s="27"/>
      <c r="AI75" s="26"/>
      <c r="AL75" s="32">
        <v>0</v>
      </c>
      <c r="AM75" s="27"/>
      <c r="AP75" s="32">
        <v>0</v>
      </c>
      <c r="AQ75" s="27"/>
      <c r="AR75" s="28"/>
      <c r="AT75" s="32">
        <v>0</v>
      </c>
      <c r="AU75" s="27"/>
      <c r="AV75" s="26"/>
      <c r="AX75" s="32">
        <v>0</v>
      </c>
      <c r="AY75" s="27"/>
      <c r="AZ75" s="26"/>
      <c r="BB75" s="32">
        <v>0</v>
      </c>
      <c r="BC75" s="27"/>
      <c r="BF75" s="32">
        <v>0</v>
      </c>
      <c r="BG75" s="27"/>
      <c r="BJ75" s="32">
        <v>0</v>
      </c>
      <c r="BK75" s="27"/>
      <c r="BL75" s="26"/>
      <c r="BO75" s="32">
        <v>0</v>
      </c>
      <c r="BP75" s="27"/>
      <c r="BQ75" s="26"/>
      <c r="BT75" s="32">
        <v>0</v>
      </c>
      <c r="BU75" s="27"/>
      <c r="BV75" s="25"/>
      <c r="BX75" s="32">
        <v>0</v>
      </c>
      <c r="BY75" s="27"/>
      <c r="BZ75" s="26"/>
      <c r="CE75" s="32">
        <v>0</v>
      </c>
      <c r="CF75" s="27"/>
      <c r="CI75" s="32">
        <v>0</v>
      </c>
      <c r="CJ75" s="27"/>
      <c r="CK75" s="26"/>
      <c r="CO75" s="32">
        <v>0</v>
      </c>
      <c r="CP75" s="27"/>
      <c r="CU75" s="32">
        <v>0</v>
      </c>
      <c r="CV75" s="27"/>
      <c r="CY75" s="32">
        <v>0</v>
      </c>
      <c r="CZ75" s="27"/>
      <c r="DA75" s="26"/>
      <c r="DC75" s="32">
        <v>0</v>
      </c>
      <c r="DD75" s="27"/>
      <c r="DE75" s="26"/>
      <c r="DG75" s="32">
        <v>0</v>
      </c>
      <c r="DH75" s="27"/>
      <c r="DK75" s="32">
        <v>0</v>
      </c>
      <c r="DL75" s="27"/>
      <c r="DM75" s="26"/>
      <c r="DO75" s="32">
        <v>0</v>
      </c>
      <c r="DP75" s="27"/>
      <c r="DQ75" s="26"/>
      <c r="DS75" s="32">
        <v>0</v>
      </c>
      <c r="DT75" s="27"/>
      <c r="DW75" s="32">
        <v>0</v>
      </c>
      <c r="DX75" s="30"/>
      <c r="EA75" s="32">
        <v>0</v>
      </c>
      <c r="EB75" s="27"/>
      <c r="EE75" s="32">
        <v>0</v>
      </c>
      <c r="EF75" s="30"/>
      <c r="EI75" s="32">
        <v>0</v>
      </c>
      <c r="EJ75" s="27"/>
      <c r="EM75" s="32">
        <v>0</v>
      </c>
      <c r="EN75" s="30"/>
      <c r="EQ75" s="32">
        <v>0</v>
      </c>
      <c r="ER75" s="27"/>
      <c r="ES75" s="28"/>
      <c r="EU75" s="32">
        <v>0</v>
      </c>
      <c r="EV75" s="30"/>
      <c r="EY75" s="32">
        <v>0</v>
      </c>
      <c r="EZ75" s="30"/>
      <c r="FC75" s="32">
        <v>0</v>
      </c>
      <c r="FD75" s="30"/>
      <c r="FG75" s="32">
        <v>0</v>
      </c>
      <c r="FH75" s="27"/>
      <c r="FI75" s="24"/>
      <c r="FK75" s="24"/>
      <c r="FM75" s="32">
        <v>0</v>
      </c>
      <c r="FN75" s="30"/>
      <c r="FO75" s="25">
        <v>0</v>
      </c>
      <c r="FP75" s="25">
        <v>0</v>
      </c>
      <c r="FQ75" s="32">
        <v>0</v>
      </c>
      <c r="FR75" s="30"/>
      <c r="FS75" s="25">
        <v>0</v>
      </c>
      <c r="FT75" s="25">
        <v>0</v>
      </c>
      <c r="FU75" s="32">
        <v>0</v>
      </c>
      <c r="FV75" s="30"/>
      <c r="FW75" s="28">
        <v>0</v>
      </c>
      <c r="FX75" s="25">
        <v>0</v>
      </c>
      <c r="FY75" s="32">
        <v>0</v>
      </c>
      <c r="FZ75" s="30"/>
    </row>
    <row r="76" spans="1:182" x14ac:dyDescent="0.25">
      <c r="A76" s="32" t="s">
        <v>175</v>
      </c>
      <c r="B76" s="24">
        <v>0.35</v>
      </c>
      <c r="D76">
        <v>8</v>
      </c>
      <c r="E76">
        <v>11</v>
      </c>
      <c r="H76" s="29">
        <v>16</v>
      </c>
      <c r="I76" s="36">
        <v>19</v>
      </c>
      <c r="J76" s="35">
        <f t="shared" si="5"/>
        <v>-3</v>
      </c>
      <c r="K76" s="27"/>
      <c r="L76" s="29">
        <v>8</v>
      </c>
      <c r="M76" s="36">
        <v>8</v>
      </c>
      <c r="N76" s="35">
        <f t="shared" si="6"/>
        <v>0</v>
      </c>
      <c r="O76" s="27"/>
      <c r="P76" s="29">
        <v>8</v>
      </c>
      <c r="Q76" s="36">
        <v>12</v>
      </c>
      <c r="R76" s="35">
        <v>-4</v>
      </c>
      <c r="S76" s="27"/>
      <c r="T76" s="35"/>
      <c r="V76" s="32">
        <v>0</v>
      </c>
      <c r="W76" s="27"/>
      <c r="X76" s="29">
        <v>16</v>
      </c>
      <c r="Z76">
        <v>18</v>
      </c>
      <c r="AA76" s="32">
        <v>-2</v>
      </c>
      <c r="AB76" s="27"/>
      <c r="AC76" s="26"/>
      <c r="AE76">
        <v>8</v>
      </c>
      <c r="AF76">
        <v>8</v>
      </c>
      <c r="AG76" s="32">
        <v>0</v>
      </c>
      <c r="AH76" s="27"/>
      <c r="AI76" s="29">
        <v>8</v>
      </c>
      <c r="AK76">
        <v>8</v>
      </c>
      <c r="AL76" s="32">
        <v>0</v>
      </c>
      <c r="AM76" s="27"/>
      <c r="AP76" s="32">
        <v>0</v>
      </c>
      <c r="AQ76" s="27"/>
      <c r="AR76" s="29">
        <v>8</v>
      </c>
      <c r="AS76" s="32">
        <v>6</v>
      </c>
      <c r="AT76" s="32">
        <v>2</v>
      </c>
      <c r="AU76" s="27"/>
      <c r="AV76" s="26"/>
      <c r="AX76" s="32">
        <v>0</v>
      </c>
      <c r="AY76" s="27"/>
      <c r="AZ76" s="26"/>
      <c r="BB76" s="32">
        <v>0</v>
      </c>
      <c r="BC76" s="27"/>
      <c r="BF76" s="32">
        <v>0</v>
      </c>
      <c r="BG76" s="27"/>
      <c r="BJ76" s="32">
        <v>0</v>
      </c>
      <c r="BK76" s="27"/>
      <c r="BL76" s="26"/>
      <c r="BO76" s="32">
        <v>0</v>
      </c>
      <c r="BP76" s="27"/>
      <c r="BQ76" s="26"/>
      <c r="BT76" s="32">
        <v>0</v>
      </c>
      <c r="BU76" s="27"/>
      <c r="BV76" s="25"/>
      <c r="BX76" s="32">
        <v>0</v>
      </c>
      <c r="BY76" s="27"/>
      <c r="BZ76" s="26"/>
      <c r="CC76">
        <v>48</v>
      </c>
      <c r="CD76">
        <v>52</v>
      </c>
      <c r="CE76" s="32">
        <v>-4</v>
      </c>
      <c r="CF76" s="27"/>
      <c r="CG76">
        <v>32</v>
      </c>
      <c r="CH76" s="25">
        <v>31.399999999999991</v>
      </c>
      <c r="CI76" s="32">
        <v>0.60000000000000853</v>
      </c>
      <c r="CJ76" s="27"/>
      <c r="CK76" s="26"/>
      <c r="CO76" s="32">
        <v>0</v>
      </c>
      <c r="CP76" s="27"/>
      <c r="CS76">
        <v>48</v>
      </c>
      <c r="CT76">
        <v>50</v>
      </c>
      <c r="CU76" s="32">
        <v>-2</v>
      </c>
      <c r="CV76" s="27"/>
      <c r="CW76">
        <v>24</v>
      </c>
      <c r="CX76" s="25">
        <v>24</v>
      </c>
      <c r="CY76" s="32">
        <v>0</v>
      </c>
      <c r="CZ76" s="27"/>
      <c r="DA76" s="29">
        <v>16</v>
      </c>
      <c r="DB76">
        <v>20</v>
      </c>
      <c r="DC76" s="32">
        <v>-4</v>
      </c>
      <c r="DD76" s="27"/>
      <c r="DE76" s="29">
        <v>8</v>
      </c>
      <c r="DF76">
        <v>8</v>
      </c>
      <c r="DG76" s="32">
        <v>0</v>
      </c>
      <c r="DH76" s="27"/>
      <c r="DI76">
        <v>32</v>
      </c>
      <c r="DJ76">
        <v>32</v>
      </c>
      <c r="DK76" s="32">
        <v>0</v>
      </c>
      <c r="DL76" s="27"/>
      <c r="DM76" s="26"/>
      <c r="DO76" s="32">
        <v>0</v>
      </c>
      <c r="DP76" s="27"/>
      <c r="DQ76" s="29">
        <v>16</v>
      </c>
      <c r="DR76">
        <v>21</v>
      </c>
      <c r="DS76" s="32">
        <v>-5</v>
      </c>
      <c r="DT76" s="27"/>
      <c r="DW76" s="32">
        <v>0</v>
      </c>
      <c r="DX76" s="30"/>
      <c r="EA76" s="32">
        <v>0</v>
      </c>
      <c r="EB76" s="27"/>
      <c r="EC76">
        <v>32</v>
      </c>
      <c r="ED76">
        <v>30</v>
      </c>
      <c r="EE76" s="32">
        <v>2</v>
      </c>
      <c r="EF76" s="30"/>
      <c r="EH76">
        <v>16</v>
      </c>
      <c r="EI76" s="34">
        <v>-16</v>
      </c>
      <c r="EJ76" s="27">
        <v>5.6</v>
      </c>
      <c r="EM76" s="32">
        <v>0</v>
      </c>
      <c r="EN76" s="30"/>
      <c r="EO76">
        <v>8</v>
      </c>
      <c r="EP76" s="25">
        <v>4.8000000000000007</v>
      </c>
      <c r="EQ76" s="32">
        <v>3.1999999999999988</v>
      </c>
      <c r="ER76" s="27"/>
      <c r="ES76" s="28"/>
      <c r="EU76" s="32">
        <v>0</v>
      </c>
      <c r="EV76" s="30"/>
      <c r="EW76">
        <v>16</v>
      </c>
      <c r="EX76">
        <v>16</v>
      </c>
      <c r="EY76" s="32">
        <v>0</v>
      </c>
      <c r="EZ76" s="30"/>
      <c r="FC76" s="32">
        <v>0</v>
      </c>
      <c r="FD76" s="30"/>
      <c r="FG76" s="32">
        <v>0</v>
      </c>
      <c r="FH76" s="27"/>
      <c r="FI76" s="24"/>
      <c r="FK76" s="24"/>
      <c r="FM76" s="32">
        <v>0</v>
      </c>
      <c r="FN76" s="30"/>
      <c r="FO76" s="25">
        <v>0</v>
      </c>
      <c r="FP76" s="25">
        <v>0</v>
      </c>
      <c r="FQ76" s="32">
        <v>0</v>
      </c>
      <c r="FR76" s="30"/>
      <c r="FS76" s="25">
        <v>0</v>
      </c>
      <c r="FT76" s="25">
        <v>0</v>
      </c>
      <c r="FU76" s="32">
        <v>0</v>
      </c>
      <c r="FV76" s="30"/>
      <c r="FW76" s="28">
        <v>0</v>
      </c>
      <c r="FX76" s="25">
        <v>0</v>
      </c>
      <c r="FY76" s="32">
        <v>0</v>
      </c>
      <c r="FZ76" s="30"/>
    </row>
    <row r="77" spans="1:182" x14ac:dyDescent="0.25">
      <c r="A77" s="32" t="s">
        <v>176</v>
      </c>
      <c r="B77" s="24">
        <v>1</v>
      </c>
      <c r="H77" s="26"/>
      <c r="I77" s="35"/>
      <c r="J77" s="35">
        <f t="shared" si="5"/>
        <v>0</v>
      </c>
      <c r="K77" s="27"/>
      <c r="L77" s="26"/>
      <c r="M77" s="35"/>
      <c r="N77" s="35">
        <f t="shared" si="6"/>
        <v>0</v>
      </c>
      <c r="O77" s="27"/>
      <c r="P77" s="26"/>
      <c r="Q77" s="35"/>
      <c r="R77" s="35">
        <v>0</v>
      </c>
      <c r="S77" s="27"/>
      <c r="T77" s="35"/>
      <c r="V77" s="32">
        <v>0</v>
      </c>
      <c r="W77" s="27"/>
      <c r="X77" s="26"/>
      <c r="AA77" s="32">
        <v>0</v>
      </c>
      <c r="AB77" s="27"/>
      <c r="AC77" s="26"/>
      <c r="AG77" s="32">
        <v>0</v>
      </c>
      <c r="AH77" s="27"/>
      <c r="AI77" s="26"/>
      <c r="AL77" s="32">
        <v>0</v>
      </c>
      <c r="AM77" s="27"/>
      <c r="AP77" s="32">
        <v>0</v>
      </c>
      <c r="AQ77" s="27"/>
      <c r="AR77" s="28"/>
      <c r="AT77" s="32">
        <v>0</v>
      </c>
      <c r="AU77" s="27"/>
      <c r="AV77" s="26"/>
      <c r="AX77" s="32">
        <v>0</v>
      </c>
      <c r="AY77" s="27"/>
      <c r="AZ77" s="26"/>
      <c r="BB77" s="32">
        <v>0</v>
      </c>
      <c r="BC77" s="27"/>
      <c r="BF77" s="32">
        <v>0</v>
      </c>
      <c r="BG77" s="27"/>
      <c r="BJ77" s="32">
        <v>0</v>
      </c>
      <c r="BK77" s="27"/>
      <c r="BL77" s="26"/>
      <c r="BO77" s="32">
        <v>0</v>
      </c>
      <c r="BP77" s="27"/>
      <c r="BQ77" s="26"/>
      <c r="BT77" s="32">
        <v>0</v>
      </c>
      <c r="BU77" s="27"/>
      <c r="BV77" s="25"/>
      <c r="BX77" s="32">
        <v>0</v>
      </c>
      <c r="BY77" s="27"/>
      <c r="BZ77" s="26"/>
      <c r="CE77" s="32">
        <v>0</v>
      </c>
      <c r="CF77" s="27"/>
      <c r="CI77" s="32">
        <v>0</v>
      </c>
      <c r="CJ77" s="27"/>
      <c r="CK77" s="26"/>
      <c r="CO77" s="32">
        <v>0</v>
      </c>
      <c r="CP77" s="27"/>
      <c r="CU77" s="32">
        <v>0</v>
      </c>
      <c r="CV77" s="27"/>
      <c r="CY77" s="32">
        <v>0</v>
      </c>
      <c r="CZ77" s="27"/>
      <c r="DA77" s="26"/>
      <c r="DC77" s="32">
        <v>0</v>
      </c>
      <c r="DD77" s="27"/>
      <c r="DE77" s="26"/>
      <c r="DG77" s="32">
        <v>0</v>
      </c>
      <c r="DH77" s="27"/>
      <c r="DK77" s="32">
        <v>0</v>
      </c>
      <c r="DL77" s="27"/>
      <c r="DM77" s="26"/>
      <c r="DO77" s="32">
        <v>0</v>
      </c>
      <c r="DP77" s="27"/>
      <c r="DQ77" s="26"/>
      <c r="DS77" s="32">
        <v>0</v>
      </c>
      <c r="DT77" s="27"/>
      <c r="DW77" s="32">
        <v>0</v>
      </c>
      <c r="DX77" s="30"/>
      <c r="EA77" s="32">
        <v>0</v>
      </c>
      <c r="EB77" s="27"/>
      <c r="EE77" s="32">
        <v>0</v>
      </c>
      <c r="EF77" s="30"/>
      <c r="EI77" s="32">
        <v>0</v>
      </c>
      <c r="EJ77" s="27"/>
      <c r="EM77" s="32">
        <v>0</v>
      </c>
      <c r="EN77" s="30"/>
      <c r="EQ77" s="32">
        <v>0</v>
      </c>
      <c r="ER77" s="27"/>
      <c r="ES77" s="28"/>
      <c r="EU77" s="32">
        <v>0</v>
      </c>
      <c r="EV77" s="30"/>
      <c r="EY77" s="32">
        <v>0</v>
      </c>
      <c r="EZ77" s="30"/>
      <c r="FC77" s="32">
        <v>0</v>
      </c>
      <c r="FD77" s="30"/>
      <c r="FG77" s="32">
        <v>0</v>
      </c>
      <c r="FH77" s="27"/>
      <c r="FI77" s="24"/>
      <c r="FK77" s="24"/>
      <c r="FM77" s="32">
        <v>0</v>
      </c>
      <c r="FN77" s="30"/>
      <c r="FO77" s="25">
        <v>60.265000000000001</v>
      </c>
      <c r="FP77" s="25">
        <v>60</v>
      </c>
      <c r="FQ77" s="32">
        <v>0.26500000000000062</v>
      </c>
      <c r="FR77" s="30"/>
      <c r="FS77" s="25">
        <v>53.494</v>
      </c>
      <c r="FT77" s="25">
        <v>51.692399999999992</v>
      </c>
      <c r="FU77" s="32">
        <v>1.8016000000000081</v>
      </c>
      <c r="FV77" s="30"/>
      <c r="FW77" s="28">
        <v>0</v>
      </c>
      <c r="FX77" s="25">
        <v>0</v>
      </c>
      <c r="FY77" s="32">
        <v>0</v>
      </c>
      <c r="FZ77" s="30"/>
    </row>
    <row r="78" spans="1:182" x14ac:dyDescent="0.25">
      <c r="A78" s="32" t="s">
        <v>177</v>
      </c>
      <c r="B78" s="24">
        <v>1</v>
      </c>
      <c r="D78">
        <v>109</v>
      </c>
      <c r="E78">
        <v>103</v>
      </c>
      <c r="H78" s="29">
        <v>46</v>
      </c>
      <c r="I78" s="36">
        <v>43</v>
      </c>
      <c r="J78" s="35">
        <f t="shared" si="5"/>
        <v>3</v>
      </c>
      <c r="K78" s="27"/>
      <c r="L78" s="29">
        <v>71</v>
      </c>
      <c r="M78" s="36">
        <v>69</v>
      </c>
      <c r="N78" s="35">
        <f t="shared" si="6"/>
        <v>2</v>
      </c>
      <c r="O78" s="27"/>
      <c r="P78" s="29">
        <v>106</v>
      </c>
      <c r="Q78" s="36">
        <v>100</v>
      </c>
      <c r="R78" s="35">
        <v>6</v>
      </c>
      <c r="S78" s="27"/>
      <c r="T78" s="36">
        <v>50</v>
      </c>
      <c r="U78">
        <v>47</v>
      </c>
      <c r="V78" s="32">
        <v>3</v>
      </c>
      <c r="W78" s="27"/>
      <c r="X78" s="29">
        <v>50</v>
      </c>
      <c r="Z78">
        <v>46</v>
      </c>
      <c r="AA78" s="32">
        <v>4</v>
      </c>
      <c r="AB78" s="27"/>
      <c r="AC78" s="26"/>
      <c r="AE78">
        <v>78</v>
      </c>
      <c r="AF78">
        <v>73</v>
      </c>
      <c r="AG78" s="32">
        <v>5</v>
      </c>
      <c r="AH78" s="27"/>
      <c r="AI78" s="29">
        <v>103</v>
      </c>
      <c r="AK78">
        <v>99</v>
      </c>
      <c r="AL78" s="32">
        <v>4</v>
      </c>
      <c r="AM78" s="27"/>
      <c r="AN78">
        <v>124</v>
      </c>
      <c r="AO78" s="32">
        <v>117.9884</v>
      </c>
      <c r="AP78" s="32">
        <v>6.0116000000000014</v>
      </c>
      <c r="AQ78" s="27"/>
      <c r="AR78" s="29">
        <v>9</v>
      </c>
      <c r="AS78" s="32">
        <v>6.8859999999999957</v>
      </c>
      <c r="AT78" s="32">
        <v>2.1140000000000039</v>
      </c>
      <c r="AU78" s="27"/>
      <c r="AV78" s="29">
        <v>43</v>
      </c>
      <c r="AW78" s="32">
        <v>40.9816</v>
      </c>
      <c r="AX78" s="32">
        <v>2.0184000000000002</v>
      </c>
      <c r="AY78" s="27"/>
      <c r="AZ78" s="29">
        <v>50</v>
      </c>
      <c r="BA78">
        <v>48</v>
      </c>
      <c r="BB78" s="32">
        <v>2</v>
      </c>
      <c r="BC78" s="27"/>
      <c r="BD78">
        <v>87</v>
      </c>
      <c r="BE78" s="25">
        <v>81.807799999999972</v>
      </c>
      <c r="BF78" s="32">
        <v>5.1922000000000281</v>
      </c>
      <c r="BG78" s="27"/>
      <c r="BH78">
        <v>126</v>
      </c>
      <c r="BI78">
        <v>123</v>
      </c>
      <c r="BJ78" s="32">
        <v>3</v>
      </c>
      <c r="BK78" s="27"/>
      <c r="BL78" s="26"/>
      <c r="BO78" s="32">
        <v>0</v>
      </c>
      <c r="BP78" s="27"/>
      <c r="BQ78" s="26"/>
      <c r="BT78" s="32">
        <v>0</v>
      </c>
      <c r="BU78" s="27"/>
      <c r="BV78" s="25"/>
      <c r="BX78" s="32">
        <v>0</v>
      </c>
      <c r="BY78" s="27"/>
      <c r="BZ78" s="26"/>
      <c r="CA78">
        <v>85</v>
      </c>
      <c r="CB78">
        <v>80</v>
      </c>
      <c r="CC78">
        <v>74</v>
      </c>
      <c r="CD78">
        <v>71</v>
      </c>
      <c r="CE78" s="32">
        <v>8</v>
      </c>
      <c r="CF78" s="27"/>
      <c r="CI78" s="32">
        <v>0</v>
      </c>
      <c r="CJ78" s="27"/>
      <c r="CK78" s="26"/>
      <c r="CO78" s="32">
        <v>0</v>
      </c>
      <c r="CP78" s="27"/>
      <c r="CQ78">
        <v>83</v>
      </c>
      <c r="CR78">
        <v>80</v>
      </c>
      <c r="CS78">
        <v>92</v>
      </c>
      <c r="CT78">
        <v>90</v>
      </c>
      <c r="CU78" s="32">
        <v>5</v>
      </c>
      <c r="CV78" s="27"/>
      <c r="CY78" s="32">
        <v>0</v>
      </c>
      <c r="CZ78" s="27"/>
      <c r="DA78" s="29">
        <v>106</v>
      </c>
      <c r="DB78">
        <v>100</v>
      </c>
      <c r="DC78" s="32">
        <v>6</v>
      </c>
      <c r="DD78" s="27"/>
      <c r="DE78" s="29">
        <v>44</v>
      </c>
      <c r="DF78">
        <v>40</v>
      </c>
      <c r="DG78" s="32">
        <v>4</v>
      </c>
      <c r="DH78" s="27"/>
      <c r="DK78" s="32">
        <v>0</v>
      </c>
      <c r="DL78" s="27"/>
      <c r="DM78" s="29">
        <v>88</v>
      </c>
      <c r="DN78">
        <v>80</v>
      </c>
      <c r="DO78" s="32">
        <v>8</v>
      </c>
      <c r="DP78" s="27"/>
      <c r="DQ78" s="29">
        <v>56</v>
      </c>
      <c r="DR78">
        <v>55</v>
      </c>
      <c r="DS78" s="32">
        <v>1</v>
      </c>
      <c r="DT78" s="27"/>
      <c r="DU78">
        <v>6</v>
      </c>
      <c r="DV78">
        <v>6</v>
      </c>
      <c r="DW78" s="32">
        <v>0</v>
      </c>
      <c r="DX78" s="30"/>
      <c r="DY78">
        <v>59</v>
      </c>
      <c r="DZ78">
        <v>60</v>
      </c>
      <c r="EA78" s="32">
        <v>-1</v>
      </c>
      <c r="EB78" s="27"/>
      <c r="EC78">
        <v>21</v>
      </c>
      <c r="ED78">
        <v>20</v>
      </c>
      <c r="EE78" s="32">
        <v>1</v>
      </c>
      <c r="EF78" s="30"/>
      <c r="EG78">
        <v>51</v>
      </c>
      <c r="EH78">
        <v>51</v>
      </c>
      <c r="EI78" s="32">
        <v>0</v>
      </c>
      <c r="EJ78" s="27"/>
      <c r="EK78">
        <v>18</v>
      </c>
      <c r="EL78">
        <v>20</v>
      </c>
      <c r="EM78" s="32">
        <v>-2</v>
      </c>
      <c r="EN78" s="30"/>
      <c r="EQ78" s="32">
        <v>0</v>
      </c>
      <c r="ER78" s="27"/>
      <c r="ES78" s="28"/>
      <c r="EU78" s="32">
        <v>0</v>
      </c>
      <c r="EV78" s="30"/>
      <c r="EW78">
        <v>45</v>
      </c>
      <c r="EX78">
        <v>45</v>
      </c>
      <c r="EY78" s="32">
        <v>0</v>
      </c>
      <c r="EZ78" s="30"/>
      <c r="FC78" s="32">
        <v>0</v>
      </c>
      <c r="FD78" s="30"/>
      <c r="FE78">
        <v>30</v>
      </c>
      <c r="FF78">
        <v>29</v>
      </c>
      <c r="FG78" s="32">
        <v>1</v>
      </c>
      <c r="FH78" s="27"/>
      <c r="FI78">
        <v>12</v>
      </c>
      <c r="FJ78">
        <v>10</v>
      </c>
      <c r="FK78" s="24"/>
      <c r="FM78" s="32">
        <v>2</v>
      </c>
      <c r="FN78" s="30"/>
      <c r="FR78" s="30"/>
      <c r="FV78" s="30"/>
      <c r="FW78" s="28"/>
      <c r="FZ78" s="30"/>
    </row>
    <row r="79" spans="1:182" x14ac:dyDescent="0.25">
      <c r="A79" s="32" t="s">
        <v>178</v>
      </c>
      <c r="B79" s="24">
        <v>0.4</v>
      </c>
      <c r="H79" s="29">
        <v>36</v>
      </c>
      <c r="I79" s="36">
        <v>38</v>
      </c>
      <c r="J79" s="35">
        <f t="shared" si="5"/>
        <v>-2</v>
      </c>
      <c r="K79" s="27"/>
      <c r="L79" s="26"/>
      <c r="M79" s="35"/>
      <c r="N79" s="35">
        <f t="shared" si="6"/>
        <v>0</v>
      </c>
      <c r="O79" s="27"/>
      <c r="P79" s="29">
        <v>30</v>
      </c>
      <c r="Q79" s="35">
        <v>30</v>
      </c>
      <c r="R79" s="35">
        <v>0</v>
      </c>
      <c r="S79" s="27"/>
      <c r="T79" s="35"/>
      <c r="V79" s="32">
        <v>0</v>
      </c>
      <c r="W79" s="27"/>
      <c r="X79" s="26"/>
      <c r="AA79" s="32">
        <v>0</v>
      </c>
      <c r="AB79" s="27"/>
      <c r="AC79" s="26"/>
      <c r="AG79" s="32">
        <v>0</v>
      </c>
      <c r="AH79" s="27"/>
      <c r="AI79" s="26"/>
      <c r="AL79" s="32">
        <v>0</v>
      </c>
      <c r="AM79" s="27"/>
      <c r="AP79" s="32">
        <v>0</v>
      </c>
      <c r="AQ79" s="27"/>
      <c r="AR79" s="28"/>
      <c r="AT79" s="32">
        <v>0</v>
      </c>
      <c r="AU79" s="27"/>
      <c r="AV79" s="26"/>
      <c r="AX79" s="32">
        <v>0</v>
      </c>
      <c r="AY79" s="27"/>
      <c r="AZ79" s="26"/>
      <c r="BB79" s="32">
        <v>0</v>
      </c>
      <c r="BC79" s="27"/>
      <c r="BF79" s="32">
        <v>0</v>
      </c>
      <c r="BG79" s="27"/>
      <c r="BJ79" s="32">
        <v>0</v>
      </c>
      <c r="BK79" s="27"/>
      <c r="BL79" s="26"/>
      <c r="BO79" s="32">
        <v>0</v>
      </c>
      <c r="BP79" s="27"/>
      <c r="BQ79" s="26"/>
      <c r="BT79" s="32">
        <v>0</v>
      </c>
      <c r="BU79" s="27"/>
      <c r="BV79" s="25"/>
      <c r="BX79" s="32">
        <v>0</v>
      </c>
      <c r="BY79" s="27"/>
      <c r="BZ79" s="26"/>
      <c r="CE79" s="32">
        <v>0</v>
      </c>
      <c r="CF79" s="27"/>
      <c r="CI79" s="32">
        <v>0</v>
      </c>
      <c r="CJ79" s="27"/>
      <c r="CK79" s="26"/>
      <c r="CO79" s="32">
        <v>0</v>
      </c>
      <c r="CP79" s="27"/>
      <c r="CU79" s="32">
        <v>0</v>
      </c>
      <c r="CV79" s="27"/>
      <c r="CY79" s="32">
        <v>0</v>
      </c>
      <c r="CZ79" s="27"/>
      <c r="DA79" s="26"/>
      <c r="DC79" s="32">
        <v>0</v>
      </c>
      <c r="DD79" s="27"/>
      <c r="DE79" s="26"/>
      <c r="DG79" s="32">
        <v>0</v>
      </c>
      <c r="DH79" s="27"/>
      <c r="DK79" s="32">
        <v>0</v>
      </c>
      <c r="DL79" s="27"/>
      <c r="DM79" s="26"/>
      <c r="DO79" s="32">
        <v>0</v>
      </c>
      <c r="DP79" s="27"/>
      <c r="DQ79" s="26"/>
      <c r="DS79" s="32">
        <v>0</v>
      </c>
      <c r="DT79" s="27"/>
      <c r="DW79" s="32">
        <v>0</v>
      </c>
      <c r="DX79" s="30"/>
      <c r="EA79" s="32">
        <v>0</v>
      </c>
      <c r="EB79" s="27"/>
      <c r="EE79" s="32">
        <v>0</v>
      </c>
      <c r="EF79" s="30"/>
      <c r="EI79" s="32">
        <v>0</v>
      </c>
      <c r="EJ79" s="27"/>
      <c r="EM79" s="32">
        <v>0</v>
      </c>
      <c r="EN79" s="30"/>
      <c r="EQ79" s="32">
        <v>0</v>
      </c>
      <c r="ER79" s="27"/>
      <c r="ES79" s="28"/>
      <c r="EU79" s="32">
        <v>0</v>
      </c>
      <c r="EV79" s="30"/>
      <c r="EY79" s="32">
        <v>0</v>
      </c>
      <c r="EZ79" s="30"/>
      <c r="FC79" s="32">
        <v>0</v>
      </c>
      <c r="FD79" s="30"/>
      <c r="FG79" s="32">
        <v>0</v>
      </c>
      <c r="FH79" s="27"/>
      <c r="FI79" s="24"/>
      <c r="FK79" s="24"/>
      <c r="FM79" s="32">
        <v>0</v>
      </c>
      <c r="FN79" s="30"/>
      <c r="FO79" s="25">
        <v>0</v>
      </c>
      <c r="FP79" s="25">
        <v>0</v>
      </c>
      <c r="FQ79" s="32">
        <v>0</v>
      </c>
      <c r="FR79" s="30"/>
      <c r="FS79" s="25">
        <v>0</v>
      </c>
      <c r="FT79" s="25">
        <v>0</v>
      </c>
      <c r="FU79" s="32">
        <v>0</v>
      </c>
      <c r="FV79" s="30"/>
      <c r="FW79" s="28">
        <v>0</v>
      </c>
      <c r="FX79" s="25">
        <v>0</v>
      </c>
      <c r="FY79" s="32">
        <v>0</v>
      </c>
      <c r="FZ79" s="30"/>
    </row>
    <row r="80" spans="1:182" x14ac:dyDescent="0.25">
      <c r="A80" s="32" t="s">
        <v>179</v>
      </c>
      <c r="B80" s="24">
        <v>0.3</v>
      </c>
      <c r="D80">
        <v>112</v>
      </c>
      <c r="E80">
        <v>117</v>
      </c>
      <c r="H80" s="29">
        <v>32</v>
      </c>
      <c r="I80" s="36">
        <v>33</v>
      </c>
      <c r="J80" s="35">
        <f t="shared" si="5"/>
        <v>-1</v>
      </c>
      <c r="K80" s="27"/>
      <c r="L80" s="29">
        <v>128</v>
      </c>
      <c r="M80" s="36">
        <v>131</v>
      </c>
      <c r="N80" s="35">
        <f t="shared" si="6"/>
        <v>-3</v>
      </c>
      <c r="O80" s="27"/>
      <c r="P80" s="26"/>
      <c r="Q80" s="35"/>
      <c r="R80" s="35">
        <v>0</v>
      </c>
      <c r="S80" s="27"/>
      <c r="T80" s="36">
        <v>64</v>
      </c>
      <c r="U80">
        <v>69</v>
      </c>
      <c r="V80" s="32">
        <v>-5</v>
      </c>
      <c r="W80" s="27"/>
      <c r="X80" s="29">
        <v>144</v>
      </c>
      <c r="Z80">
        <v>144</v>
      </c>
      <c r="AA80" s="32">
        <v>0</v>
      </c>
      <c r="AB80" s="27"/>
      <c r="AC80" s="26"/>
      <c r="AE80">
        <v>64</v>
      </c>
      <c r="AF80">
        <v>66</v>
      </c>
      <c r="AG80" s="32">
        <v>-2</v>
      </c>
      <c r="AH80" s="27"/>
      <c r="AI80" s="29">
        <v>88</v>
      </c>
      <c r="AK80">
        <v>91</v>
      </c>
      <c r="AL80" s="32">
        <v>-3</v>
      </c>
      <c r="AM80" s="27"/>
      <c r="AN80">
        <v>56</v>
      </c>
      <c r="AO80" s="32">
        <v>58</v>
      </c>
      <c r="AP80" s="32">
        <v>-2</v>
      </c>
      <c r="AQ80" s="27"/>
      <c r="AR80" s="28"/>
      <c r="AT80" s="32">
        <v>0</v>
      </c>
      <c r="AU80" s="27"/>
      <c r="AV80" s="29">
        <v>32</v>
      </c>
      <c r="AW80" s="32">
        <v>30.2</v>
      </c>
      <c r="AX80" s="32">
        <v>1.8000000000000009</v>
      </c>
      <c r="AY80" s="27"/>
      <c r="AZ80" s="29">
        <v>64</v>
      </c>
      <c r="BA80">
        <v>65</v>
      </c>
      <c r="BB80" s="32">
        <v>-1</v>
      </c>
      <c r="BC80" s="27"/>
      <c r="BF80" s="32">
        <v>0</v>
      </c>
      <c r="BG80" s="27"/>
      <c r="BH80">
        <v>72</v>
      </c>
      <c r="BI80">
        <v>71</v>
      </c>
      <c r="BJ80" s="32">
        <v>1</v>
      </c>
      <c r="BK80" s="27"/>
      <c r="BL80" s="26"/>
      <c r="BO80" s="32">
        <v>0</v>
      </c>
      <c r="BP80" s="27"/>
      <c r="BQ80" s="26"/>
      <c r="BT80" s="32">
        <v>0</v>
      </c>
      <c r="BU80" s="27"/>
      <c r="BV80" s="25"/>
      <c r="BX80" s="32">
        <v>0</v>
      </c>
      <c r="BY80" s="27"/>
      <c r="BZ80" s="26"/>
      <c r="CA80">
        <v>96</v>
      </c>
      <c r="CB80" s="25">
        <v>100</v>
      </c>
      <c r="CE80" s="32">
        <v>-4</v>
      </c>
      <c r="CF80" s="27"/>
      <c r="CI80" s="32">
        <v>0</v>
      </c>
      <c r="CJ80" s="27"/>
      <c r="CK80" s="26"/>
      <c r="CP80" s="27"/>
      <c r="CV80" s="27"/>
      <c r="CZ80" s="27"/>
      <c r="DA80" s="26"/>
      <c r="DD80" s="27"/>
      <c r="DE80" s="26"/>
      <c r="DH80" s="27"/>
      <c r="DL80" s="27"/>
      <c r="DM80" s="26"/>
      <c r="DP80" s="27"/>
      <c r="DQ80" s="26"/>
      <c r="DT80" s="27"/>
      <c r="DV80" s="24"/>
      <c r="DX80" s="30"/>
      <c r="EB80" s="27"/>
      <c r="EF80" s="30"/>
      <c r="EJ80" s="27"/>
      <c r="EN80" s="30"/>
      <c r="ER80" s="27"/>
      <c r="ES80" s="28"/>
      <c r="EV80" s="30"/>
      <c r="EZ80" s="30"/>
      <c r="FD80" s="30"/>
      <c r="FH80" s="27"/>
      <c r="FI80" s="24"/>
      <c r="FK80" s="24"/>
      <c r="FN80" s="30"/>
      <c r="FO80" s="25"/>
      <c r="FP80" s="25"/>
      <c r="FR80" s="30"/>
      <c r="FS80" s="25"/>
      <c r="FT80" s="25"/>
      <c r="FV80" s="30"/>
      <c r="FW80" s="28"/>
      <c r="FX80" s="25"/>
      <c r="FZ80" s="30"/>
    </row>
    <row r="81" spans="1:182" x14ac:dyDescent="0.25">
      <c r="A81" s="32" t="s">
        <v>180</v>
      </c>
      <c r="B81" s="24">
        <v>1</v>
      </c>
      <c r="H81" s="26"/>
      <c r="I81" s="35"/>
      <c r="J81" s="35">
        <f t="shared" si="5"/>
        <v>0</v>
      </c>
      <c r="K81" s="27"/>
      <c r="L81" s="26"/>
      <c r="M81" s="35"/>
      <c r="N81" s="35">
        <f t="shared" si="6"/>
        <v>0</v>
      </c>
      <c r="O81" s="27"/>
      <c r="P81" s="26"/>
      <c r="Q81" s="35"/>
      <c r="R81" s="35">
        <v>0</v>
      </c>
      <c r="S81" s="27"/>
      <c r="T81" s="35"/>
      <c r="V81" s="32">
        <v>0</v>
      </c>
      <c r="W81" s="27"/>
      <c r="X81" s="26"/>
      <c r="AA81" s="32">
        <v>0</v>
      </c>
      <c r="AB81" s="27"/>
      <c r="AC81" s="26"/>
      <c r="AG81" s="32">
        <v>0</v>
      </c>
      <c r="AH81" s="27"/>
      <c r="AI81" s="29">
        <v>58</v>
      </c>
      <c r="AK81">
        <v>52</v>
      </c>
      <c r="AL81" s="32">
        <v>6</v>
      </c>
      <c r="AM81" s="27"/>
      <c r="AN81">
        <v>7</v>
      </c>
      <c r="AO81" s="32">
        <v>4</v>
      </c>
      <c r="AP81" s="32">
        <v>3</v>
      </c>
      <c r="AQ81" s="27"/>
      <c r="AR81" s="29">
        <v>14</v>
      </c>
      <c r="AS81" s="32">
        <v>13.298</v>
      </c>
      <c r="AT81" s="32">
        <v>0.70199999999999996</v>
      </c>
      <c r="AU81" s="27"/>
      <c r="AV81" s="26"/>
      <c r="AX81" s="32">
        <v>0</v>
      </c>
      <c r="AY81" s="27"/>
      <c r="AZ81" s="26"/>
      <c r="BB81" s="32">
        <v>0</v>
      </c>
      <c r="BC81" s="27"/>
      <c r="BD81">
        <v>87</v>
      </c>
      <c r="BE81" s="25">
        <v>78.597999999999999</v>
      </c>
      <c r="BF81" s="32">
        <v>8.402000000000001</v>
      </c>
      <c r="BG81" s="27"/>
      <c r="BJ81" s="32">
        <v>0</v>
      </c>
      <c r="BK81" s="27"/>
      <c r="BL81" s="29">
        <v>65</v>
      </c>
      <c r="BN81">
        <v>60</v>
      </c>
      <c r="BO81" s="32">
        <v>5</v>
      </c>
      <c r="BP81" s="27"/>
      <c r="BQ81" s="26"/>
      <c r="BT81" s="32">
        <v>0</v>
      </c>
      <c r="BU81" s="27"/>
      <c r="BV81" s="25"/>
      <c r="BX81" s="32">
        <v>0</v>
      </c>
      <c r="BY81" s="27"/>
      <c r="BZ81" s="26"/>
      <c r="CA81" s="25">
        <v>35</v>
      </c>
      <c r="CB81" s="25">
        <v>30</v>
      </c>
      <c r="CE81" s="32">
        <v>5</v>
      </c>
      <c r="CF81" s="27"/>
      <c r="CI81" s="32">
        <v>0</v>
      </c>
      <c r="CJ81" s="27"/>
      <c r="CK81" s="26"/>
      <c r="CP81" s="27"/>
      <c r="CV81" s="27"/>
      <c r="CZ81" s="27"/>
      <c r="DA81" s="26"/>
      <c r="DD81" s="27"/>
      <c r="DE81" s="26"/>
      <c r="DH81" s="27"/>
      <c r="DL81" s="27"/>
      <c r="DM81" s="26"/>
      <c r="DP81" s="27"/>
      <c r="DQ81" s="26"/>
      <c r="DT81" s="27"/>
      <c r="DV81" s="24"/>
      <c r="DX81" s="30"/>
      <c r="EB81" s="27"/>
      <c r="EF81" s="30"/>
      <c r="EJ81" s="27"/>
      <c r="EN81" s="30"/>
      <c r="ER81" s="27"/>
      <c r="ES81" s="28"/>
      <c r="EV81" s="30"/>
      <c r="EZ81" s="30"/>
      <c r="FD81" s="30"/>
      <c r="FH81" s="27"/>
      <c r="FI81" s="24"/>
      <c r="FK81" s="24"/>
      <c r="FN81" s="30"/>
      <c r="FO81" s="25"/>
      <c r="FP81" s="25"/>
      <c r="FR81" s="30"/>
      <c r="FS81" s="25"/>
      <c r="FT81" s="25"/>
      <c r="FV81" s="30"/>
      <c r="FW81" s="28"/>
      <c r="FX81" s="25"/>
      <c r="FZ81" s="30"/>
    </row>
    <row r="82" spans="1:182" x14ac:dyDescent="0.25">
      <c r="A82" s="32" t="s">
        <v>181</v>
      </c>
      <c r="B82" s="24">
        <v>1</v>
      </c>
      <c r="H82" s="26"/>
      <c r="I82" s="35"/>
      <c r="J82" s="35">
        <f t="shared" si="5"/>
        <v>0</v>
      </c>
      <c r="K82" s="27"/>
      <c r="L82" s="26"/>
      <c r="M82" s="35"/>
      <c r="N82" s="35">
        <f t="shared" si="6"/>
        <v>0</v>
      </c>
      <c r="O82" s="27"/>
      <c r="P82" s="26"/>
      <c r="Q82" s="35"/>
      <c r="R82" s="35">
        <v>0</v>
      </c>
      <c r="S82" s="27"/>
      <c r="T82" s="35"/>
      <c r="V82" s="32">
        <v>0</v>
      </c>
      <c r="W82" s="27"/>
      <c r="X82" s="26"/>
      <c r="AA82" s="32">
        <v>0</v>
      </c>
      <c r="AB82" s="27"/>
      <c r="AC82" s="26"/>
      <c r="AG82" s="32">
        <v>0</v>
      </c>
      <c r="AH82" s="27"/>
      <c r="AI82" s="26"/>
      <c r="AL82" s="32">
        <v>0</v>
      </c>
      <c r="AM82" s="27"/>
      <c r="AP82" s="32">
        <v>0</v>
      </c>
      <c r="AQ82" s="27"/>
      <c r="AR82" s="28"/>
      <c r="AT82" s="32">
        <v>0</v>
      </c>
      <c r="AU82" s="27"/>
      <c r="AV82" s="26"/>
      <c r="AX82" s="32">
        <v>0</v>
      </c>
      <c r="AY82" s="27"/>
      <c r="AZ82" s="26"/>
      <c r="BB82" s="32">
        <v>0</v>
      </c>
      <c r="BC82" s="27"/>
      <c r="BF82" s="32">
        <v>0</v>
      </c>
      <c r="BG82" s="27"/>
      <c r="BJ82" s="32">
        <v>0</v>
      </c>
      <c r="BK82" s="27"/>
      <c r="BL82" s="26"/>
      <c r="BO82" s="32">
        <v>0</v>
      </c>
      <c r="BP82" s="27"/>
      <c r="BQ82" s="26"/>
      <c r="BT82" s="32">
        <v>0</v>
      </c>
      <c r="BU82" s="27"/>
      <c r="BV82" s="25"/>
      <c r="BX82" s="32">
        <v>0</v>
      </c>
      <c r="BY82" s="27"/>
      <c r="BZ82" s="26"/>
      <c r="CE82" s="32">
        <v>0</v>
      </c>
      <c r="CF82" s="27"/>
      <c r="CI82" s="32">
        <v>0</v>
      </c>
      <c r="CJ82" s="27"/>
      <c r="CK82" s="26"/>
      <c r="CO82" s="32">
        <v>0</v>
      </c>
      <c r="CP82" s="27"/>
      <c r="CU82" s="32">
        <v>0</v>
      </c>
      <c r="CV82" s="27"/>
      <c r="CY82" s="32">
        <v>0</v>
      </c>
      <c r="CZ82" s="27"/>
      <c r="DA82" s="26"/>
      <c r="DC82" s="32">
        <v>0</v>
      </c>
      <c r="DD82" s="27"/>
      <c r="DE82" s="26"/>
      <c r="DG82" s="32">
        <v>0</v>
      </c>
      <c r="DH82" s="27"/>
      <c r="DK82" s="32">
        <v>0</v>
      </c>
      <c r="DL82" s="27"/>
      <c r="DM82" s="26"/>
      <c r="DO82" s="32">
        <v>0</v>
      </c>
      <c r="DP82" s="27"/>
      <c r="DQ82" s="26"/>
      <c r="DS82" s="32">
        <v>0</v>
      </c>
      <c r="DT82" s="27"/>
      <c r="DW82" s="32">
        <v>0</v>
      </c>
      <c r="DX82" s="30"/>
      <c r="EA82" s="32">
        <v>0</v>
      </c>
      <c r="EB82" s="27"/>
      <c r="EE82" s="32">
        <v>0</v>
      </c>
      <c r="EF82" s="30"/>
      <c r="EI82" s="32">
        <v>0</v>
      </c>
      <c r="EJ82" s="27"/>
      <c r="EM82" s="32">
        <v>0</v>
      </c>
      <c r="EN82" s="30"/>
      <c r="EQ82" s="32">
        <v>0</v>
      </c>
      <c r="ER82" s="27"/>
      <c r="ES82" s="28"/>
      <c r="EU82" s="32">
        <v>0</v>
      </c>
      <c r="EV82" s="30"/>
      <c r="EY82" s="32">
        <v>0</v>
      </c>
      <c r="EZ82" s="30"/>
      <c r="FC82" s="32">
        <v>0</v>
      </c>
      <c r="FD82" s="30"/>
      <c r="FG82" s="32">
        <v>0</v>
      </c>
      <c r="FH82" s="27"/>
      <c r="FI82" s="24"/>
      <c r="FK82" s="24"/>
      <c r="FM82" s="32">
        <v>0</v>
      </c>
      <c r="FN82" s="30"/>
      <c r="FO82" s="25">
        <v>0</v>
      </c>
      <c r="FP82" s="25">
        <v>0</v>
      </c>
      <c r="FQ82" s="32">
        <v>0</v>
      </c>
      <c r="FR82" s="30"/>
      <c r="FS82" s="25">
        <v>0</v>
      </c>
      <c r="FT82" s="25">
        <v>0</v>
      </c>
      <c r="FU82" s="32">
        <v>0</v>
      </c>
      <c r="FV82" s="30"/>
      <c r="FW82" s="28">
        <v>0</v>
      </c>
      <c r="FX82" s="25">
        <v>0</v>
      </c>
      <c r="FY82" s="32">
        <v>0</v>
      </c>
      <c r="FZ82" s="30"/>
    </row>
    <row r="83" spans="1:182" x14ac:dyDescent="0.25">
      <c r="A83" s="32" t="s">
        <v>182</v>
      </c>
      <c r="B83" s="24">
        <v>1</v>
      </c>
      <c r="D83">
        <v>142</v>
      </c>
      <c r="E83">
        <v>138</v>
      </c>
      <c r="H83" s="29">
        <v>6</v>
      </c>
      <c r="I83" s="36">
        <v>7</v>
      </c>
      <c r="J83" s="35">
        <f t="shared" si="5"/>
        <v>-1</v>
      </c>
      <c r="K83" s="27"/>
      <c r="L83" s="29">
        <v>150</v>
      </c>
      <c r="M83" s="36">
        <v>145</v>
      </c>
      <c r="N83" s="35">
        <f t="shared" si="6"/>
        <v>5</v>
      </c>
      <c r="O83" s="27"/>
      <c r="P83" s="29">
        <v>62</v>
      </c>
      <c r="Q83" s="36">
        <v>58</v>
      </c>
      <c r="R83" s="35">
        <v>4</v>
      </c>
      <c r="S83" s="27"/>
      <c r="T83" s="35"/>
      <c r="V83" s="32">
        <v>0</v>
      </c>
      <c r="W83" s="27"/>
      <c r="X83" s="29">
        <v>156</v>
      </c>
      <c r="Z83">
        <v>151</v>
      </c>
      <c r="AA83" s="32">
        <v>5</v>
      </c>
      <c r="AB83" s="27"/>
      <c r="AC83" s="26"/>
      <c r="AE83">
        <v>93</v>
      </c>
      <c r="AF83">
        <v>89</v>
      </c>
      <c r="AG83" s="32">
        <v>4</v>
      </c>
      <c r="AH83" s="27"/>
      <c r="AI83" s="29">
        <v>95</v>
      </c>
      <c r="AK83">
        <v>88</v>
      </c>
      <c r="AL83" s="32">
        <v>7</v>
      </c>
      <c r="AM83" s="27"/>
      <c r="AN83">
        <v>189</v>
      </c>
      <c r="AO83" s="32">
        <v>185.01499999999999</v>
      </c>
      <c r="AP83" s="32">
        <v>3.9850000000000141</v>
      </c>
      <c r="AQ83" s="27"/>
      <c r="AR83" s="29">
        <v>6</v>
      </c>
      <c r="AS83" s="32">
        <v>5.8019999999999916</v>
      </c>
      <c r="AT83" s="32">
        <v>0.19800000000000839</v>
      </c>
      <c r="AU83" s="27"/>
      <c r="AV83" s="29">
        <v>156</v>
      </c>
      <c r="AW83" s="32">
        <v>148.35759999999999</v>
      </c>
      <c r="AX83" s="32">
        <v>7.6424000000000092</v>
      </c>
      <c r="AY83" s="27"/>
      <c r="AZ83" s="29">
        <v>13</v>
      </c>
      <c r="BA83">
        <v>12</v>
      </c>
      <c r="BB83" s="32">
        <v>1</v>
      </c>
      <c r="BC83" s="27"/>
      <c r="BD83">
        <v>167</v>
      </c>
      <c r="BE83" s="25">
        <v>163.75200000000001</v>
      </c>
      <c r="BF83" s="32">
        <v>3.24799999999999</v>
      </c>
      <c r="BG83" s="27"/>
      <c r="BH83">
        <v>153</v>
      </c>
      <c r="BI83">
        <v>150</v>
      </c>
      <c r="BJ83" s="32">
        <v>3</v>
      </c>
      <c r="BK83" s="27"/>
      <c r="BL83" s="26"/>
      <c r="BO83" s="32">
        <v>0</v>
      </c>
      <c r="BP83" s="27"/>
      <c r="BQ83" s="26"/>
      <c r="BS83">
        <v>186</v>
      </c>
      <c r="BT83" s="34">
        <v>-186</v>
      </c>
      <c r="BU83" s="27">
        <v>186</v>
      </c>
      <c r="BV83" s="25"/>
      <c r="BX83" s="32">
        <v>0</v>
      </c>
      <c r="BY83" s="27"/>
      <c r="BZ83" s="26"/>
      <c r="CA83">
        <v>43</v>
      </c>
      <c r="CB83">
        <v>40</v>
      </c>
      <c r="CC83">
        <v>49</v>
      </c>
      <c r="CD83">
        <v>46</v>
      </c>
      <c r="CE83" s="32">
        <v>6</v>
      </c>
      <c r="CF83" s="27"/>
      <c r="CG83">
        <v>106</v>
      </c>
      <c r="CH83" s="25">
        <v>103.605</v>
      </c>
      <c r="CI83" s="32">
        <v>2.394999999999996</v>
      </c>
      <c r="CJ83" s="27"/>
      <c r="CK83" s="26"/>
      <c r="CO83" s="32">
        <v>0</v>
      </c>
      <c r="CP83" s="27"/>
      <c r="CQ83">
        <v>124</v>
      </c>
      <c r="CR83">
        <v>120</v>
      </c>
      <c r="CS83">
        <v>136</v>
      </c>
      <c r="CT83">
        <v>130</v>
      </c>
      <c r="CU83" s="32">
        <v>10</v>
      </c>
      <c r="CV83" s="27"/>
      <c r="CW83">
        <v>68</v>
      </c>
      <c r="CX83" s="25">
        <v>63.760599999999997</v>
      </c>
      <c r="CY83" s="32">
        <v>4.2394000000000034</v>
      </c>
      <c r="CZ83" s="27"/>
      <c r="DA83" s="29">
        <v>213</v>
      </c>
      <c r="DB83">
        <v>210</v>
      </c>
      <c r="DC83" s="32">
        <v>3</v>
      </c>
      <c r="DD83" s="27"/>
      <c r="DE83" s="26"/>
      <c r="DG83" s="32">
        <v>0</v>
      </c>
      <c r="DH83" s="27"/>
      <c r="DI83">
        <v>43</v>
      </c>
      <c r="DJ83">
        <v>45</v>
      </c>
      <c r="DK83" s="32">
        <v>-2</v>
      </c>
      <c r="DL83" s="27"/>
      <c r="DM83" s="26"/>
      <c r="DO83" s="32">
        <v>0</v>
      </c>
      <c r="DP83" s="27"/>
      <c r="DQ83" s="29">
        <v>192</v>
      </c>
      <c r="DR83">
        <v>192</v>
      </c>
      <c r="DS83" s="32">
        <v>0</v>
      </c>
      <c r="DT83" s="27"/>
      <c r="DW83" s="32">
        <v>0</v>
      </c>
      <c r="DX83" s="30"/>
      <c r="DY83">
        <v>13</v>
      </c>
      <c r="DZ83">
        <v>15</v>
      </c>
      <c r="EA83" s="32">
        <v>-2</v>
      </c>
      <c r="EB83" s="27"/>
      <c r="EE83" s="32">
        <v>0</v>
      </c>
      <c r="EF83" s="30"/>
      <c r="EG83">
        <v>211</v>
      </c>
      <c r="EH83">
        <v>210</v>
      </c>
      <c r="EI83" s="32">
        <v>1</v>
      </c>
      <c r="EJ83" s="27"/>
      <c r="EM83" s="32">
        <v>0</v>
      </c>
      <c r="EN83" s="30"/>
      <c r="EO83">
        <v>68</v>
      </c>
      <c r="EP83" s="25">
        <v>65.959600000000023</v>
      </c>
      <c r="EQ83" s="32">
        <v>2.0403999999999769</v>
      </c>
      <c r="ER83" s="27"/>
      <c r="ES83" s="29">
        <v>37</v>
      </c>
      <c r="ET83" s="25">
        <v>35</v>
      </c>
      <c r="EU83" s="32">
        <v>2</v>
      </c>
      <c r="EV83" s="30"/>
      <c r="EW83">
        <v>93</v>
      </c>
      <c r="EX83">
        <v>93</v>
      </c>
      <c r="EY83" s="32">
        <v>0</v>
      </c>
      <c r="EZ83" s="30"/>
      <c r="FA83">
        <v>56</v>
      </c>
      <c r="FB83">
        <v>58</v>
      </c>
      <c r="FC83" s="32">
        <v>2</v>
      </c>
      <c r="FD83" s="30"/>
      <c r="FG83" s="32">
        <v>0</v>
      </c>
      <c r="FH83" s="27"/>
      <c r="FI83">
        <v>69</v>
      </c>
      <c r="FJ83">
        <v>70</v>
      </c>
      <c r="FK83">
        <v>55</v>
      </c>
      <c r="FL83">
        <v>56</v>
      </c>
      <c r="FM83" s="32">
        <v>-2</v>
      </c>
      <c r="FN83" s="30"/>
      <c r="FO83" s="25">
        <v>68.596000000000004</v>
      </c>
      <c r="FP83" s="25">
        <v>70</v>
      </c>
      <c r="FQ83" s="32">
        <v>-1.4039999999999959</v>
      </c>
      <c r="FR83" s="30"/>
      <c r="FS83" s="25">
        <v>49.41</v>
      </c>
      <c r="FT83" s="25">
        <v>47.3018</v>
      </c>
      <c r="FU83" s="32">
        <v>2.108199999999997</v>
      </c>
      <c r="FV83" s="30"/>
      <c r="FW83" s="28">
        <v>0</v>
      </c>
      <c r="FX83" s="25">
        <v>0</v>
      </c>
      <c r="FY83" s="32">
        <v>0</v>
      </c>
      <c r="FZ83" s="30"/>
    </row>
    <row r="84" spans="1:182" x14ac:dyDescent="0.25">
      <c r="A84" s="32" t="s">
        <v>183</v>
      </c>
      <c r="B84" s="24">
        <v>0.28000000000000003</v>
      </c>
      <c r="H84" s="26"/>
      <c r="I84" s="35"/>
      <c r="J84" s="35">
        <f t="shared" si="5"/>
        <v>0</v>
      </c>
      <c r="K84" s="27"/>
      <c r="L84" s="26"/>
      <c r="M84" s="35"/>
      <c r="N84" s="35">
        <f t="shared" si="6"/>
        <v>0</v>
      </c>
      <c r="O84" s="27"/>
      <c r="P84" s="26"/>
      <c r="Q84" s="35"/>
      <c r="R84" s="35">
        <v>0</v>
      </c>
      <c r="S84" s="27"/>
      <c r="T84" s="35"/>
      <c r="V84" s="32">
        <v>0</v>
      </c>
      <c r="W84" s="27"/>
      <c r="X84" s="26"/>
      <c r="AA84" s="32">
        <v>0</v>
      </c>
      <c r="AB84" s="27"/>
      <c r="AC84" s="26"/>
      <c r="AG84" s="32">
        <v>0</v>
      </c>
      <c r="AH84" s="27"/>
      <c r="AI84" s="26"/>
      <c r="AL84" s="32">
        <v>0</v>
      </c>
      <c r="AM84" s="27"/>
      <c r="AP84" s="32">
        <v>0</v>
      </c>
      <c r="AQ84" s="27"/>
      <c r="AR84" s="28"/>
      <c r="AT84" s="32">
        <v>0</v>
      </c>
      <c r="AU84" s="27"/>
      <c r="AV84" s="26"/>
      <c r="AX84" s="32">
        <v>0</v>
      </c>
      <c r="AY84" s="27"/>
      <c r="AZ84" s="26"/>
      <c r="BB84" s="32">
        <v>0</v>
      </c>
      <c r="BC84" s="27"/>
      <c r="BF84" s="32">
        <v>0</v>
      </c>
      <c r="BG84" s="27"/>
      <c r="BJ84" s="32">
        <v>0</v>
      </c>
      <c r="BK84" s="27"/>
      <c r="BL84" s="26"/>
      <c r="BO84" s="32">
        <v>0</v>
      </c>
      <c r="BP84" s="27"/>
      <c r="BQ84" s="26"/>
      <c r="BT84" s="32">
        <v>0</v>
      </c>
      <c r="BU84" s="27"/>
      <c r="BV84" s="25"/>
      <c r="BX84" s="32">
        <v>0</v>
      </c>
      <c r="BY84" s="27"/>
      <c r="BZ84" s="26"/>
      <c r="CE84" s="32">
        <v>0</v>
      </c>
      <c r="CF84" s="27"/>
      <c r="CI84" s="32">
        <v>0</v>
      </c>
      <c r="CJ84" s="27"/>
      <c r="CK84" s="26"/>
      <c r="CO84" s="32">
        <v>0</v>
      </c>
      <c r="CP84" s="27"/>
      <c r="CU84" s="32">
        <v>0</v>
      </c>
      <c r="CV84" s="27"/>
      <c r="CY84" s="32">
        <v>0</v>
      </c>
      <c r="CZ84" s="27"/>
      <c r="DA84" s="26"/>
      <c r="DC84" s="32">
        <v>0</v>
      </c>
      <c r="DD84" s="27"/>
      <c r="DE84" s="26"/>
      <c r="DG84" s="32">
        <v>0</v>
      </c>
      <c r="DH84" s="27"/>
      <c r="DK84" s="32">
        <v>0</v>
      </c>
      <c r="DL84" s="27"/>
      <c r="DM84" s="29">
        <v>16</v>
      </c>
      <c r="DN84">
        <v>16</v>
      </c>
      <c r="DO84" s="32">
        <v>0</v>
      </c>
      <c r="DP84" s="27"/>
      <c r="DQ84" s="26"/>
      <c r="DS84" s="32">
        <v>0</v>
      </c>
      <c r="DT84" s="27"/>
      <c r="DU84">
        <v>32</v>
      </c>
      <c r="DV84">
        <v>32</v>
      </c>
      <c r="DW84" s="32">
        <v>0</v>
      </c>
      <c r="DX84" s="30"/>
      <c r="EA84" s="32">
        <v>0</v>
      </c>
      <c r="EB84" s="27"/>
      <c r="EC84">
        <v>16</v>
      </c>
      <c r="ED84">
        <v>16</v>
      </c>
      <c r="EE84" s="32">
        <v>0</v>
      </c>
      <c r="EF84" s="30"/>
      <c r="EG84">
        <v>16</v>
      </c>
      <c r="EH84">
        <v>16</v>
      </c>
      <c r="EI84" s="32">
        <v>0</v>
      </c>
      <c r="EJ84" s="27"/>
      <c r="EM84" s="32">
        <v>0</v>
      </c>
      <c r="EN84" s="30"/>
      <c r="EQ84" s="32">
        <v>0</v>
      </c>
      <c r="ER84" s="27"/>
      <c r="ES84" s="28"/>
      <c r="EU84" s="32">
        <v>0</v>
      </c>
      <c r="EV84" s="30"/>
      <c r="EY84" s="32">
        <v>0</v>
      </c>
      <c r="EZ84" s="30"/>
      <c r="FC84" s="32">
        <v>0</v>
      </c>
      <c r="FD84" s="30"/>
      <c r="FG84" s="32">
        <v>0</v>
      </c>
      <c r="FH84" s="27"/>
      <c r="FI84">
        <v>32</v>
      </c>
      <c r="FJ84">
        <v>32</v>
      </c>
      <c r="FK84">
        <v>16</v>
      </c>
      <c r="FL84">
        <v>20</v>
      </c>
      <c r="FM84" s="32">
        <v>-4</v>
      </c>
      <c r="FN84" s="30"/>
      <c r="FO84" s="25">
        <v>112</v>
      </c>
      <c r="FP84" s="25">
        <v>110</v>
      </c>
      <c r="FQ84" s="32">
        <v>2</v>
      </c>
      <c r="FR84" s="30"/>
      <c r="FS84" s="25">
        <v>0</v>
      </c>
      <c r="FT84" s="25">
        <v>0</v>
      </c>
      <c r="FU84" s="32">
        <v>0</v>
      </c>
      <c r="FV84" s="30"/>
      <c r="FW84" s="28">
        <v>0</v>
      </c>
      <c r="FX84" s="25">
        <v>0</v>
      </c>
      <c r="FY84" s="32">
        <v>0</v>
      </c>
      <c r="FZ84" s="30"/>
    </row>
    <row r="85" spans="1:182" x14ac:dyDescent="0.25">
      <c r="A85" s="32" t="s">
        <v>184</v>
      </c>
      <c r="B85" s="24">
        <v>0.28000000000000003</v>
      </c>
      <c r="H85" s="26"/>
      <c r="I85" s="35"/>
      <c r="J85" s="35">
        <f t="shared" si="5"/>
        <v>0</v>
      </c>
      <c r="K85" s="27"/>
      <c r="L85" s="26"/>
      <c r="M85" s="35"/>
      <c r="N85" s="35">
        <f t="shared" si="6"/>
        <v>0</v>
      </c>
      <c r="O85" s="27"/>
      <c r="P85" s="26"/>
      <c r="Q85" s="35"/>
      <c r="R85" s="35">
        <v>0</v>
      </c>
      <c r="S85" s="27"/>
      <c r="T85" s="35"/>
      <c r="V85" s="32">
        <v>0</v>
      </c>
      <c r="W85" s="27"/>
      <c r="X85" s="26"/>
      <c r="AA85" s="32">
        <v>0</v>
      </c>
      <c r="AB85" s="27"/>
      <c r="AC85" s="26"/>
      <c r="AG85" s="32">
        <v>0</v>
      </c>
      <c r="AH85" s="27"/>
      <c r="AI85" s="26"/>
      <c r="AL85" s="32">
        <v>0</v>
      </c>
      <c r="AM85" s="27"/>
      <c r="AP85" s="32">
        <v>0</v>
      </c>
      <c r="AQ85" s="27"/>
      <c r="AR85" s="28"/>
      <c r="AT85" s="32">
        <v>0</v>
      </c>
      <c r="AU85" s="27"/>
      <c r="AV85" s="26"/>
      <c r="AX85" s="32">
        <v>0</v>
      </c>
      <c r="AY85" s="27"/>
      <c r="AZ85" s="26"/>
      <c r="BB85" s="32">
        <v>0</v>
      </c>
      <c r="BC85" s="27"/>
      <c r="BF85" s="32">
        <v>0</v>
      </c>
      <c r="BG85" s="27"/>
      <c r="BJ85" s="32">
        <v>0</v>
      </c>
      <c r="BK85" s="27"/>
      <c r="BL85" s="26"/>
      <c r="BO85" s="32">
        <v>0</v>
      </c>
      <c r="BP85" s="27"/>
      <c r="BQ85" s="26"/>
      <c r="BT85" s="32">
        <v>0</v>
      </c>
      <c r="BU85" s="27"/>
      <c r="BV85" s="25"/>
      <c r="BX85" s="32">
        <v>0</v>
      </c>
      <c r="BY85" s="27"/>
      <c r="BZ85" s="26"/>
      <c r="CE85" s="32">
        <v>0</v>
      </c>
      <c r="CF85" s="27"/>
      <c r="CI85" s="32">
        <v>0</v>
      </c>
      <c r="CJ85" s="27"/>
      <c r="CK85" s="26"/>
      <c r="CO85" s="32">
        <v>0</v>
      </c>
      <c r="CP85" s="27"/>
      <c r="CU85" s="32">
        <v>0</v>
      </c>
      <c r="CV85" s="27"/>
      <c r="CY85" s="32">
        <v>0</v>
      </c>
      <c r="CZ85" s="27"/>
      <c r="DA85" s="26"/>
      <c r="DC85" s="32">
        <v>0</v>
      </c>
      <c r="DD85" s="27"/>
      <c r="DE85" s="26"/>
      <c r="DG85" s="32">
        <v>0</v>
      </c>
      <c r="DH85" s="27"/>
      <c r="DK85" s="32">
        <v>0</v>
      </c>
      <c r="DL85" s="27"/>
      <c r="DM85" s="26"/>
      <c r="DO85" s="32">
        <v>0</v>
      </c>
      <c r="DP85" s="27"/>
      <c r="DQ85" s="26"/>
      <c r="DS85" s="32">
        <v>0</v>
      </c>
      <c r="DT85" s="27"/>
      <c r="DW85" s="32">
        <v>0</v>
      </c>
      <c r="DX85" s="30"/>
      <c r="EA85" s="32">
        <v>0</v>
      </c>
      <c r="EB85" s="27"/>
      <c r="EE85" s="32">
        <v>0</v>
      </c>
      <c r="EF85" s="30"/>
      <c r="EI85" s="32">
        <v>0</v>
      </c>
      <c r="EJ85" s="27"/>
      <c r="EM85" s="32">
        <v>0</v>
      </c>
      <c r="EN85" s="30"/>
      <c r="EQ85" s="32">
        <v>0</v>
      </c>
      <c r="ER85" s="27"/>
      <c r="ES85" s="28"/>
      <c r="EU85" s="32">
        <v>0</v>
      </c>
      <c r="EV85" s="30"/>
      <c r="EY85" s="32">
        <v>0</v>
      </c>
      <c r="EZ85" s="30"/>
      <c r="FC85" s="32">
        <v>0</v>
      </c>
      <c r="FD85" s="30"/>
      <c r="FG85" s="32">
        <v>0</v>
      </c>
      <c r="FH85" s="27"/>
      <c r="FI85" s="24"/>
      <c r="FK85" s="24"/>
      <c r="FM85" s="32">
        <v>0</v>
      </c>
      <c r="FN85" s="30"/>
      <c r="FO85" s="25">
        <v>0</v>
      </c>
      <c r="FP85" s="25">
        <v>0</v>
      </c>
      <c r="FQ85" s="32">
        <v>0</v>
      </c>
      <c r="FR85" s="30"/>
      <c r="FS85" s="25">
        <v>0</v>
      </c>
      <c r="FT85" s="25">
        <v>0</v>
      </c>
      <c r="FU85" s="32">
        <v>0</v>
      </c>
      <c r="FV85" s="30"/>
      <c r="FW85" s="28">
        <v>0</v>
      </c>
      <c r="FX85" s="25">
        <v>0</v>
      </c>
      <c r="FY85" s="32">
        <v>0</v>
      </c>
      <c r="FZ85" s="30"/>
    </row>
    <row r="86" spans="1:182" x14ac:dyDescent="0.25">
      <c r="A86" s="32" t="s">
        <v>185</v>
      </c>
      <c r="B86" s="24">
        <v>0.35</v>
      </c>
      <c r="H86" s="26"/>
      <c r="I86" s="35"/>
      <c r="J86" s="35">
        <f t="shared" si="5"/>
        <v>0</v>
      </c>
      <c r="K86" s="27"/>
      <c r="L86" s="26"/>
      <c r="M86" s="35"/>
      <c r="N86" s="35">
        <f t="shared" si="6"/>
        <v>0</v>
      </c>
      <c r="O86" s="27"/>
      <c r="P86" s="26"/>
      <c r="Q86" s="35"/>
      <c r="R86" s="35">
        <v>0</v>
      </c>
      <c r="S86" s="27"/>
      <c r="T86" s="35"/>
      <c r="V86" s="32">
        <v>0</v>
      </c>
      <c r="W86" s="27"/>
      <c r="X86" s="26"/>
      <c r="AA86" s="32">
        <v>0</v>
      </c>
      <c r="AB86" s="27"/>
      <c r="AC86" s="26"/>
      <c r="AG86" s="32">
        <v>0</v>
      </c>
      <c r="AH86" s="27"/>
      <c r="AI86" s="26"/>
      <c r="AL86" s="32">
        <v>0</v>
      </c>
      <c r="AM86" s="27"/>
      <c r="AP86" s="32">
        <v>0</v>
      </c>
      <c r="AQ86" s="27"/>
      <c r="AR86" s="28"/>
      <c r="AT86" s="32">
        <v>0</v>
      </c>
      <c r="AU86" s="27"/>
      <c r="AV86" s="26"/>
      <c r="AX86" s="32">
        <v>0</v>
      </c>
      <c r="AY86" s="27"/>
      <c r="AZ86" s="26"/>
      <c r="BB86" s="32">
        <v>0</v>
      </c>
      <c r="BC86" s="27"/>
      <c r="BF86" s="32">
        <v>0</v>
      </c>
      <c r="BG86" s="27"/>
      <c r="BJ86" s="32">
        <v>0</v>
      </c>
      <c r="BK86" s="27"/>
      <c r="BL86" s="26"/>
      <c r="BO86" s="32">
        <v>0</v>
      </c>
      <c r="BP86" s="27"/>
      <c r="BQ86" s="26"/>
      <c r="BT86" s="32">
        <v>0</v>
      </c>
      <c r="BU86" s="27"/>
      <c r="BV86" s="25"/>
      <c r="BX86" s="32">
        <v>0</v>
      </c>
      <c r="BY86" s="27"/>
      <c r="BZ86" s="26"/>
      <c r="CE86" s="32">
        <v>0</v>
      </c>
      <c r="CF86" s="27"/>
      <c r="CI86" s="32">
        <v>0</v>
      </c>
      <c r="CJ86" s="27"/>
      <c r="CK86" s="26"/>
      <c r="CO86" s="32">
        <v>0</v>
      </c>
      <c r="CP86" s="27"/>
      <c r="CU86" s="32">
        <v>0</v>
      </c>
      <c r="CV86" s="27"/>
      <c r="CY86" s="32">
        <v>0</v>
      </c>
      <c r="CZ86" s="27"/>
      <c r="DA86" s="26"/>
      <c r="DC86" s="32">
        <v>0</v>
      </c>
      <c r="DD86" s="27"/>
      <c r="DE86" s="26"/>
      <c r="DG86" s="32">
        <v>0</v>
      </c>
      <c r="DH86" s="27"/>
      <c r="DK86" s="32">
        <v>0</v>
      </c>
      <c r="DL86" s="27"/>
      <c r="DM86" s="29">
        <v>40</v>
      </c>
      <c r="DN86">
        <v>40</v>
      </c>
      <c r="DO86" s="32">
        <v>0</v>
      </c>
      <c r="DP86" s="27"/>
      <c r="DQ86" s="29">
        <v>64</v>
      </c>
      <c r="DR86">
        <v>62</v>
      </c>
      <c r="DS86" s="32">
        <v>2</v>
      </c>
      <c r="DT86" s="27"/>
      <c r="DW86" s="32">
        <v>0</v>
      </c>
      <c r="DX86" s="30"/>
      <c r="DY86">
        <v>48</v>
      </c>
      <c r="DZ86">
        <v>46</v>
      </c>
      <c r="EA86" s="32">
        <v>2</v>
      </c>
      <c r="EB86" s="27"/>
      <c r="EC86">
        <v>16</v>
      </c>
      <c r="ED86">
        <v>16</v>
      </c>
      <c r="EE86" s="32">
        <v>0</v>
      </c>
      <c r="EF86" s="30"/>
      <c r="EG86">
        <v>40</v>
      </c>
      <c r="EH86">
        <v>44</v>
      </c>
      <c r="EI86" s="32">
        <v>-4</v>
      </c>
      <c r="EJ86" s="27"/>
      <c r="EM86" s="32">
        <v>0</v>
      </c>
      <c r="EN86" s="30"/>
      <c r="EQ86" s="32">
        <v>0</v>
      </c>
      <c r="ER86" s="27"/>
      <c r="ES86" s="29">
        <v>48</v>
      </c>
      <c r="ET86" s="25">
        <v>50</v>
      </c>
      <c r="EU86" s="32">
        <v>-2</v>
      </c>
      <c r="EV86" s="30"/>
      <c r="EW86">
        <v>8</v>
      </c>
      <c r="EX86">
        <v>10</v>
      </c>
      <c r="EY86" s="32">
        <v>-2</v>
      </c>
      <c r="EZ86" s="30"/>
      <c r="FA86">
        <v>32</v>
      </c>
      <c r="FB86">
        <v>32</v>
      </c>
      <c r="FC86" s="32">
        <v>0</v>
      </c>
      <c r="FD86" s="30"/>
      <c r="FG86" s="32">
        <v>0</v>
      </c>
      <c r="FH86" s="27"/>
      <c r="FI86" s="24"/>
      <c r="FK86" s="24"/>
      <c r="FM86" s="32">
        <v>0</v>
      </c>
      <c r="FN86" s="30"/>
      <c r="FO86" s="25">
        <v>56</v>
      </c>
      <c r="FP86" s="25">
        <v>60</v>
      </c>
      <c r="FQ86" s="32">
        <v>-4</v>
      </c>
      <c r="FR86" s="30"/>
      <c r="FS86" s="25">
        <v>0</v>
      </c>
      <c r="FT86" s="25">
        <v>0</v>
      </c>
      <c r="FU86" s="32">
        <v>0</v>
      </c>
      <c r="FV86" s="30"/>
      <c r="FW86" s="28">
        <v>56</v>
      </c>
      <c r="FX86" s="25">
        <v>60</v>
      </c>
      <c r="FY86" s="32">
        <v>-4</v>
      </c>
      <c r="FZ86" s="30"/>
    </row>
    <row r="87" spans="1:182" x14ac:dyDescent="0.25">
      <c r="A87" s="32" t="s">
        <v>186</v>
      </c>
      <c r="B87" s="24">
        <v>0.28000000000000003</v>
      </c>
      <c r="H87" s="26"/>
      <c r="I87" s="35"/>
      <c r="J87" s="35">
        <f t="shared" si="5"/>
        <v>0</v>
      </c>
      <c r="K87" s="27"/>
      <c r="L87" s="26"/>
      <c r="M87" s="35"/>
      <c r="N87" s="35">
        <f t="shared" si="6"/>
        <v>0</v>
      </c>
      <c r="O87" s="27"/>
      <c r="P87" s="26"/>
      <c r="Q87" s="35"/>
      <c r="R87" s="35">
        <v>0</v>
      </c>
      <c r="S87" s="27"/>
      <c r="T87" s="35"/>
      <c r="V87" s="32">
        <v>0</v>
      </c>
      <c r="W87" s="27"/>
      <c r="X87" s="26"/>
      <c r="AA87" s="32">
        <v>0</v>
      </c>
      <c r="AB87" s="27"/>
      <c r="AC87" s="26"/>
      <c r="AG87" s="32">
        <v>0</v>
      </c>
      <c r="AH87" s="27"/>
      <c r="AI87" s="26"/>
      <c r="AL87" s="32">
        <v>0</v>
      </c>
      <c r="AM87" s="27"/>
      <c r="AP87" s="32">
        <v>0</v>
      </c>
      <c r="AQ87" s="27"/>
      <c r="AR87" s="28"/>
      <c r="AT87" s="32">
        <v>0</v>
      </c>
      <c r="AU87" s="27"/>
      <c r="AV87" s="26"/>
      <c r="AX87" s="32">
        <v>0</v>
      </c>
      <c r="AY87" s="27"/>
      <c r="AZ87" s="26"/>
      <c r="BB87" s="32">
        <v>0</v>
      </c>
      <c r="BC87" s="27"/>
      <c r="BF87" s="32">
        <v>0</v>
      </c>
      <c r="BG87" s="27"/>
      <c r="BJ87" s="32">
        <v>0</v>
      </c>
      <c r="BK87" s="27"/>
      <c r="BL87" s="26"/>
      <c r="BO87" s="32">
        <v>0</v>
      </c>
      <c r="BP87" s="27"/>
      <c r="BQ87" s="26"/>
      <c r="BS87">
        <v>67</v>
      </c>
      <c r="BT87" s="32">
        <v>-3</v>
      </c>
      <c r="BU87" s="27"/>
      <c r="BV87" s="25"/>
      <c r="BW87" s="25">
        <v>190.4</v>
      </c>
      <c r="BX87" s="32">
        <v>1.5999999999999941</v>
      </c>
      <c r="BY87" s="27"/>
      <c r="BZ87" s="26"/>
      <c r="CE87" s="32">
        <v>0</v>
      </c>
      <c r="CF87" s="27"/>
      <c r="CG87">
        <v>128</v>
      </c>
      <c r="CH87" s="25">
        <v>126.8</v>
      </c>
      <c r="CI87" s="32">
        <v>1.2000000000000031</v>
      </c>
      <c r="CJ87" s="27"/>
      <c r="CK87" s="26"/>
      <c r="CM87">
        <v>112</v>
      </c>
      <c r="CN87">
        <v>116</v>
      </c>
      <c r="CO87" s="32">
        <v>-4</v>
      </c>
      <c r="CP87" s="27"/>
      <c r="CQ87">
        <v>56</v>
      </c>
      <c r="CR87">
        <v>60</v>
      </c>
      <c r="CS87">
        <v>56</v>
      </c>
      <c r="CT87">
        <v>60</v>
      </c>
      <c r="CU87" s="32">
        <v>-8</v>
      </c>
      <c r="CV87" s="27"/>
      <c r="CW87">
        <v>32</v>
      </c>
      <c r="CX87" s="25">
        <v>30</v>
      </c>
      <c r="CY87" s="32">
        <v>2</v>
      </c>
      <c r="CZ87" s="27"/>
      <c r="DA87" s="29">
        <v>112</v>
      </c>
      <c r="DB87">
        <v>110</v>
      </c>
      <c r="DC87" s="32">
        <v>2</v>
      </c>
      <c r="DD87" s="27"/>
      <c r="DE87" s="29">
        <v>32</v>
      </c>
      <c r="DF87">
        <v>30</v>
      </c>
      <c r="DG87" s="32">
        <v>2</v>
      </c>
      <c r="DH87" s="27"/>
      <c r="DI87">
        <v>40</v>
      </c>
      <c r="DJ87">
        <v>40</v>
      </c>
      <c r="DK87" s="32">
        <v>0</v>
      </c>
      <c r="DL87" s="27"/>
      <c r="DM87" s="29">
        <v>72</v>
      </c>
      <c r="DN87">
        <v>75</v>
      </c>
      <c r="DO87" s="32">
        <v>-3</v>
      </c>
      <c r="DP87" s="27"/>
      <c r="DQ87" s="29">
        <v>24</v>
      </c>
      <c r="DR87">
        <v>24</v>
      </c>
      <c r="DS87" s="32">
        <v>0</v>
      </c>
      <c r="DT87" s="27"/>
      <c r="DU87">
        <v>32</v>
      </c>
      <c r="DV87">
        <v>32</v>
      </c>
      <c r="DW87" s="32">
        <v>0</v>
      </c>
      <c r="DX87" s="30"/>
      <c r="DY87">
        <v>8</v>
      </c>
      <c r="DZ87">
        <v>6</v>
      </c>
      <c r="EA87" s="32">
        <v>2</v>
      </c>
      <c r="EB87" s="27"/>
      <c r="EC87">
        <v>64</v>
      </c>
      <c r="ED87">
        <v>65.8</v>
      </c>
      <c r="EE87" s="32">
        <v>-1.7999999999999969</v>
      </c>
      <c r="EF87" s="30"/>
      <c r="EG87">
        <v>16</v>
      </c>
      <c r="EH87">
        <v>15</v>
      </c>
      <c r="EI87" s="32">
        <v>1</v>
      </c>
      <c r="EJ87" s="27"/>
      <c r="EK87">
        <v>40</v>
      </c>
      <c r="EL87">
        <v>41</v>
      </c>
      <c r="EM87" s="32">
        <v>-1</v>
      </c>
      <c r="EN87" s="30"/>
      <c r="EQ87" s="32">
        <v>0</v>
      </c>
      <c r="ER87" s="27"/>
      <c r="ES87" s="28"/>
      <c r="EU87" s="32">
        <v>0</v>
      </c>
      <c r="EV87" s="30"/>
      <c r="EW87">
        <v>72</v>
      </c>
      <c r="EX87">
        <v>71</v>
      </c>
      <c r="EY87" s="32">
        <v>1</v>
      </c>
      <c r="EZ87" s="30"/>
      <c r="FC87" s="32">
        <v>0</v>
      </c>
      <c r="FD87" s="30"/>
      <c r="FG87" s="32">
        <v>0</v>
      </c>
      <c r="FH87" s="27"/>
      <c r="FI87">
        <v>48</v>
      </c>
      <c r="FJ87">
        <v>50</v>
      </c>
      <c r="FK87">
        <v>40</v>
      </c>
      <c r="FL87">
        <v>44</v>
      </c>
      <c r="FM87" s="32">
        <v>-6</v>
      </c>
      <c r="FN87" s="30"/>
      <c r="FO87" s="25">
        <v>72</v>
      </c>
      <c r="FP87" s="25">
        <v>70</v>
      </c>
      <c r="FQ87" s="32">
        <v>2</v>
      </c>
      <c r="FR87" s="30"/>
      <c r="FS87" s="25">
        <v>0</v>
      </c>
      <c r="FT87" s="25">
        <v>0</v>
      </c>
      <c r="FU87" s="32">
        <v>0</v>
      </c>
      <c r="FV87" s="30"/>
      <c r="FW87" s="28">
        <v>0</v>
      </c>
      <c r="FX87" s="25">
        <v>0</v>
      </c>
      <c r="FY87" s="32">
        <v>0</v>
      </c>
      <c r="FZ87" s="30"/>
    </row>
    <row r="88" spans="1:182" x14ac:dyDescent="0.25">
      <c r="A88" s="32" t="s">
        <v>187</v>
      </c>
      <c r="B88" s="24">
        <v>0.35</v>
      </c>
      <c r="H88" s="26"/>
      <c r="I88" s="35"/>
      <c r="J88" s="35">
        <f t="shared" si="5"/>
        <v>0</v>
      </c>
      <c r="K88" s="27"/>
      <c r="L88" s="26"/>
      <c r="M88" s="35"/>
      <c r="N88" s="35">
        <f t="shared" si="6"/>
        <v>0</v>
      </c>
      <c r="O88" s="27"/>
      <c r="P88" s="26"/>
      <c r="Q88" s="35"/>
      <c r="R88" s="35">
        <v>0</v>
      </c>
      <c r="S88" s="27"/>
      <c r="T88" s="35"/>
      <c r="V88" s="32">
        <v>0</v>
      </c>
      <c r="W88" s="27"/>
      <c r="X88" s="26"/>
      <c r="AA88" s="32">
        <v>0</v>
      </c>
      <c r="AB88" s="27"/>
      <c r="AC88" s="26"/>
      <c r="AG88" s="32">
        <v>0</v>
      </c>
      <c r="AH88" s="27"/>
      <c r="AI88" s="26"/>
      <c r="AL88" s="32">
        <v>0</v>
      </c>
      <c r="AM88" s="27"/>
      <c r="AP88" s="32">
        <v>0</v>
      </c>
      <c r="AQ88" s="27"/>
      <c r="AR88" s="28"/>
      <c r="AT88" s="32">
        <v>0</v>
      </c>
      <c r="AU88" s="27"/>
      <c r="AV88" s="26"/>
      <c r="AX88" s="32">
        <v>0</v>
      </c>
      <c r="AY88" s="27"/>
      <c r="AZ88" s="26"/>
      <c r="BB88" s="32">
        <v>0</v>
      </c>
      <c r="BC88" s="27"/>
      <c r="BF88" s="32">
        <v>0</v>
      </c>
      <c r="BG88" s="27"/>
      <c r="BJ88" s="32">
        <v>0</v>
      </c>
      <c r="BK88" s="27"/>
      <c r="BL88" s="26"/>
      <c r="BO88" s="32">
        <v>0</v>
      </c>
      <c r="BP88" s="27"/>
      <c r="BQ88" s="26"/>
      <c r="BT88" s="32">
        <v>0</v>
      </c>
      <c r="BU88" s="27"/>
      <c r="BV88" s="25"/>
      <c r="BX88" s="32">
        <v>0</v>
      </c>
      <c r="BY88" s="27"/>
      <c r="BZ88" s="26"/>
      <c r="CE88" s="32">
        <v>0</v>
      </c>
      <c r="CF88" s="27"/>
      <c r="CI88" s="32">
        <v>0</v>
      </c>
      <c r="CJ88" s="27"/>
      <c r="CK88" s="26"/>
      <c r="CO88" s="32">
        <v>0</v>
      </c>
      <c r="CP88" s="27"/>
      <c r="CU88" s="32">
        <v>0</v>
      </c>
      <c r="CV88" s="27"/>
      <c r="CY88" s="32">
        <v>0</v>
      </c>
      <c r="CZ88" s="27"/>
      <c r="DA88" s="26"/>
      <c r="DC88" s="32">
        <v>0</v>
      </c>
      <c r="DD88" s="27"/>
      <c r="DE88" s="26"/>
      <c r="DG88" s="32">
        <v>0</v>
      </c>
      <c r="DH88" s="27"/>
      <c r="DK88" s="32">
        <v>0</v>
      </c>
      <c r="DL88" s="27"/>
      <c r="DM88" s="29">
        <v>56</v>
      </c>
      <c r="DN88">
        <v>54</v>
      </c>
      <c r="DO88" s="32">
        <v>2</v>
      </c>
      <c r="DP88" s="27"/>
      <c r="DQ88" s="29">
        <v>40</v>
      </c>
      <c r="DR88">
        <v>38</v>
      </c>
      <c r="DS88" s="32">
        <v>2</v>
      </c>
      <c r="DT88" s="27"/>
      <c r="DW88" s="32">
        <v>0</v>
      </c>
      <c r="DX88" s="30"/>
      <c r="DY88">
        <v>40</v>
      </c>
      <c r="DZ88">
        <v>39</v>
      </c>
      <c r="EA88" s="32">
        <v>1</v>
      </c>
      <c r="EB88" s="27"/>
      <c r="ED88">
        <v>20</v>
      </c>
      <c r="EE88" s="34">
        <v>-20</v>
      </c>
      <c r="EF88" s="30">
        <v>7</v>
      </c>
      <c r="EI88" s="32">
        <v>0</v>
      </c>
      <c r="EJ88" s="27"/>
      <c r="EK88">
        <v>8</v>
      </c>
      <c r="EL88">
        <v>10</v>
      </c>
      <c r="EM88" s="32">
        <v>-2</v>
      </c>
      <c r="EN88" s="30"/>
      <c r="EO88">
        <v>24</v>
      </c>
      <c r="EP88" s="25">
        <v>29.2</v>
      </c>
      <c r="EQ88" s="32">
        <v>-5.1999999999999993</v>
      </c>
      <c r="ER88" s="27"/>
      <c r="ES88" s="29">
        <v>16</v>
      </c>
      <c r="ET88" s="25">
        <v>16</v>
      </c>
      <c r="EU88" s="32">
        <v>0</v>
      </c>
      <c r="EV88" s="30"/>
      <c r="EW88">
        <v>40</v>
      </c>
      <c r="EX88">
        <v>41</v>
      </c>
      <c r="EY88" s="32">
        <v>-1</v>
      </c>
      <c r="EZ88" s="30"/>
      <c r="FC88" s="32">
        <v>0</v>
      </c>
      <c r="FD88" s="30"/>
      <c r="FG88" s="32">
        <v>0</v>
      </c>
      <c r="FH88" s="27"/>
      <c r="FI88">
        <v>56</v>
      </c>
      <c r="FJ88">
        <v>60</v>
      </c>
      <c r="FK88">
        <v>56</v>
      </c>
      <c r="FL88">
        <v>55</v>
      </c>
      <c r="FM88" s="32">
        <v>-3</v>
      </c>
      <c r="FN88" s="30"/>
      <c r="FO88" s="25">
        <v>72</v>
      </c>
      <c r="FP88" s="25">
        <v>70</v>
      </c>
      <c r="FQ88" s="32">
        <v>2</v>
      </c>
      <c r="FR88" s="30"/>
      <c r="FS88" s="25">
        <v>0</v>
      </c>
      <c r="FT88" s="25">
        <v>0</v>
      </c>
      <c r="FU88" s="32">
        <v>0</v>
      </c>
      <c r="FV88" s="30"/>
      <c r="FW88" s="28">
        <v>104</v>
      </c>
      <c r="FX88" s="25">
        <v>115</v>
      </c>
      <c r="FY88" s="34">
        <v>-11</v>
      </c>
      <c r="FZ88" s="30">
        <v>3.85</v>
      </c>
    </row>
    <row r="89" spans="1:182" x14ac:dyDescent="0.25">
      <c r="A89" s="32" t="s">
        <v>188</v>
      </c>
      <c r="B89" s="24">
        <v>0.28000000000000003</v>
      </c>
      <c r="H89" s="26"/>
      <c r="I89" s="35"/>
      <c r="J89" s="35">
        <f t="shared" si="5"/>
        <v>0</v>
      </c>
      <c r="K89" s="27"/>
      <c r="L89" s="26"/>
      <c r="M89" s="35"/>
      <c r="N89" s="35">
        <f t="shared" si="6"/>
        <v>0</v>
      </c>
      <c r="O89" s="27"/>
      <c r="P89" s="26"/>
      <c r="Q89" s="35"/>
      <c r="R89" s="35">
        <v>0</v>
      </c>
      <c r="S89" s="27"/>
      <c r="T89" s="35"/>
      <c r="V89" s="32">
        <v>0</v>
      </c>
      <c r="W89" s="27"/>
      <c r="X89" s="26"/>
      <c r="AA89" s="32">
        <v>0</v>
      </c>
      <c r="AB89" s="27"/>
      <c r="AC89" s="26"/>
      <c r="AG89" s="32">
        <v>0</v>
      </c>
      <c r="AH89" s="27"/>
      <c r="AI89" s="26"/>
      <c r="AL89" s="32">
        <v>0</v>
      </c>
      <c r="AM89" s="27"/>
      <c r="AP89" s="32">
        <v>0</v>
      </c>
      <c r="AQ89" s="27"/>
      <c r="AR89" s="28"/>
      <c r="AT89" s="32">
        <v>0</v>
      </c>
      <c r="AU89" s="27"/>
      <c r="AV89" s="26"/>
      <c r="AX89" s="32">
        <v>0</v>
      </c>
      <c r="AY89" s="27"/>
      <c r="AZ89" s="26"/>
      <c r="BB89" s="32">
        <v>0</v>
      </c>
      <c r="BC89" s="27"/>
      <c r="BF89" s="32">
        <v>0</v>
      </c>
      <c r="BG89" s="27"/>
      <c r="BJ89" s="32">
        <v>0</v>
      </c>
      <c r="BK89" s="27"/>
      <c r="BL89" s="26"/>
      <c r="BO89" s="32">
        <v>0</v>
      </c>
      <c r="BP89" s="27"/>
      <c r="BQ89" s="26"/>
      <c r="BT89" s="32">
        <v>0</v>
      </c>
      <c r="BU89" s="27"/>
      <c r="BV89" s="25"/>
      <c r="BX89" s="32">
        <v>0</v>
      </c>
      <c r="BY89" s="27"/>
      <c r="BZ89" s="26"/>
      <c r="CE89" s="32">
        <v>0</v>
      </c>
      <c r="CF89" s="27"/>
      <c r="CI89" s="32">
        <v>0</v>
      </c>
      <c r="CJ89" s="27"/>
      <c r="CK89" s="26"/>
      <c r="CO89" s="32">
        <v>0</v>
      </c>
      <c r="CP89" s="27"/>
      <c r="CU89" s="32">
        <v>0</v>
      </c>
      <c r="CV89" s="27"/>
      <c r="CY89" s="32">
        <v>0</v>
      </c>
      <c r="CZ89" s="27"/>
      <c r="DA89" s="26"/>
      <c r="DC89" s="32">
        <v>0</v>
      </c>
      <c r="DD89" s="27"/>
      <c r="DE89" s="26"/>
      <c r="DG89" s="32">
        <v>0</v>
      </c>
      <c r="DH89" s="27"/>
      <c r="DK89" s="32">
        <v>0</v>
      </c>
      <c r="DL89" s="27"/>
      <c r="DM89" s="26"/>
      <c r="DO89" s="32">
        <v>0</v>
      </c>
      <c r="DP89" s="27"/>
      <c r="DQ89" s="26"/>
      <c r="DS89" s="32">
        <v>0</v>
      </c>
      <c r="DT89" s="27"/>
      <c r="DW89" s="32">
        <v>0</v>
      </c>
      <c r="DX89" s="30"/>
      <c r="EA89" s="32">
        <v>0</v>
      </c>
      <c r="EB89" s="27"/>
      <c r="EE89" s="32">
        <v>0</v>
      </c>
      <c r="EF89" s="30"/>
      <c r="EI89" s="32">
        <v>0</v>
      </c>
      <c r="EJ89" s="27"/>
      <c r="EM89" s="32">
        <v>0</v>
      </c>
      <c r="EN89" s="30"/>
      <c r="EQ89" s="32">
        <v>0</v>
      </c>
      <c r="ER89" s="27"/>
      <c r="ES89" s="28"/>
      <c r="EU89" s="32">
        <v>0</v>
      </c>
      <c r="EV89" s="30"/>
      <c r="EY89" s="32">
        <v>0</v>
      </c>
      <c r="EZ89" s="30"/>
      <c r="FC89" s="32">
        <v>0</v>
      </c>
      <c r="FD89" s="30"/>
      <c r="FG89" s="32">
        <v>0</v>
      </c>
      <c r="FH89" s="27"/>
      <c r="FI89" s="24"/>
      <c r="FK89" s="24"/>
      <c r="FM89" s="32">
        <v>0</v>
      </c>
      <c r="FN89" s="30"/>
      <c r="FO89" s="25">
        <v>0</v>
      </c>
      <c r="FP89" s="25">
        <v>0</v>
      </c>
      <c r="FQ89" s="32">
        <v>0</v>
      </c>
      <c r="FR89" s="30"/>
      <c r="FS89" s="25">
        <v>0</v>
      </c>
      <c r="FT89" s="25">
        <v>0</v>
      </c>
      <c r="FU89" s="32">
        <v>0</v>
      </c>
      <c r="FV89" s="30"/>
      <c r="FW89" s="28">
        <v>0</v>
      </c>
      <c r="FX89" s="25">
        <v>0</v>
      </c>
      <c r="FY89" s="32">
        <v>0</v>
      </c>
      <c r="FZ89" s="30"/>
    </row>
    <row r="90" spans="1:182" x14ac:dyDescent="0.25">
      <c r="A90" s="32" t="s">
        <v>189</v>
      </c>
      <c r="B90" s="24">
        <v>0.35</v>
      </c>
      <c r="D90">
        <v>208</v>
      </c>
      <c r="E90">
        <v>211</v>
      </c>
      <c r="H90" s="29">
        <v>168</v>
      </c>
      <c r="I90" s="36">
        <v>169</v>
      </c>
      <c r="J90" s="35">
        <f t="shared" si="5"/>
        <v>-1</v>
      </c>
      <c r="K90" s="27"/>
      <c r="L90" s="26"/>
      <c r="M90" s="35"/>
      <c r="N90" s="35">
        <f t="shared" si="6"/>
        <v>0</v>
      </c>
      <c r="O90" s="27"/>
      <c r="P90" s="29">
        <v>104</v>
      </c>
      <c r="Q90" s="36">
        <v>102</v>
      </c>
      <c r="R90" s="35">
        <v>2</v>
      </c>
      <c r="S90" s="27"/>
      <c r="T90" s="36">
        <v>208</v>
      </c>
      <c r="U90">
        <v>211</v>
      </c>
      <c r="V90" s="32">
        <v>-3</v>
      </c>
      <c r="W90" s="27"/>
      <c r="X90" s="26"/>
      <c r="AA90" s="32">
        <v>0</v>
      </c>
      <c r="AB90" s="27"/>
      <c r="AC90" s="26"/>
      <c r="AE90">
        <v>112</v>
      </c>
      <c r="AF90">
        <v>115</v>
      </c>
      <c r="AG90" s="32">
        <v>-3</v>
      </c>
      <c r="AH90" s="27"/>
      <c r="AI90" s="29">
        <v>200</v>
      </c>
      <c r="AK90">
        <v>201</v>
      </c>
      <c r="AL90" s="32">
        <v>-1</v>
      </c>
      <c r="AM90" s="27"/>
      <c r="AN90">
        <v>96</v>
      </c>
      <c r="AO90" s="32">
        <v>98.200000000000017</v>
      </c>
      <c r="AP90" s="32">
        <v>-2.2000000000000171</v>
      </c>
      <c r="AQ90" s="27"/>
      <c r="AR90" s="29">
        <v>40</v>
      </c>
      <c r="AS90" s="32">
        <v>45</v>
      </c>
      <c r="AT90" s="32">
        <v>-5</v>
      </c>
      <c r="AU90" s="27"/>
      <c r="AV90" s="29">
        <v>152</v>
      </c>
      <c r="AW90" s="32">
        <v>162.19999999999999</v>
      </c>
      <c r="AX90" s="34">
        <v>-10.19999999999999</v>
      </c>
      <c r="AY90" s="27">
        <v>3.5699999999999958</v>
      </c>
      <c r="AZ90" s="29">
        <v>8</v>
      </c>
      <c r="BA90">
        <v>8</v>
      </c>
      <c r="BB90" s="32">
        <v>0</v>
      </c>
      <c r="BC90" s="27"/>
      <c r="BD90">
        <v>120</v>
      </c>
      <c r="BE90" s="25">
        <v>123.8</v>
      </c>
      <c r="BF90" s="32">
        <v>-3.7999999999999972</v>
      </c>
      <c r="BG90" s="27"/>
      <c r="BH90">
        <v>32</v>
      </c>
      <c r="BI90">
        <v>35</v>
      </c>
      <c r="BJ90" s="32">
        <v>-3</v>
      </c>
      <c r="BK90" s="27"/>
      <c r="BL90" s="29">
        <v>152</v>
      </c>
      <c r="BN90">
        <v>150</v>
      </c>
      <c r="BO90" s="32">
        <v>2</v>
      </c>
      <c r="BP90" s="27"/>
      <c r="BQ90" s="29">
        <v>40</v>
      </c>
      <c r="BS90">
        <v>41</v>
      </c>
      <c r="BT90" s="32">
        <v>-1</v>
      </c>
      <c r="BU90" s="27"/>
      <c r="BV90">
        <v>112</v>
      </c>
      <c r="BW90" s="25">
        <v>109.6</v>
      </c>
      <c r="BX90" s="32">
        <v>2.4000000000000061</v>
      </c>
      <c r="BY90" s="27"/>
      <c r="BZ90" s="26"/>
      <c r="CA90">
        <v>72</v>
      </c>
      <c r="CB90">
        <v>70</v>
      </c>
      <c r="CC90">
        <v>64</v>
      </c>
      <c r="CD90">
        <v>68</v>
      </c>
      <c r="CE90" s="32">
        <v>-2</v>
      </c>
      <c r="CF90" s="27"/>
      <c r="CG90">
        <v>32</v>
      </c>
      <c r="CH90" s="25">
        <v>34.400000000000013</v>
      </c>
      <c r="CI90" s="32">
        <v>-2.4000000000000128</v>
      </c>
      <c r="CJ90" s="27"/>
      <c r="CK90" s="26"/>
      <c r="CO90" s="32">
        <v>0</v>
      </c>
      <c r="CP90" s="27"/>
      <c r="CQ90">
        <v>96</v>
      </c>
      <c r="CR90">
        <v>100</v>
      </c>
      <c r="CS90">
        <v>112</v>
      </c>
      <c r="CT90">
        <v>110</v>
      </c>
      <c r="CU90" s="32">
        <v>-2</v>
      </c>
      <c r="CV90" s="27"/>
      <c r="CY90" s="32">
        <v>0</v>
      </c>
      <c r="CZ90" s="27"/>
      <c r="DA90" s="29">
        <v>160</v>
      </c>
      <c r="DB90">
        <v>160</v>
      </c>
      <c r="DC90" s="32">
        <v>0</v>
      </c>
      <c r="DD90" s="27"/>
      <c r="DE90" s="29">
        <v>40</v>
      </c>
      <c r="DF90">
        <v>40</v>
      </c>
      <c r="DG90" s="32">
        <v>0</v>
      </c>
      <c r="DH90" s="27"/>
      <c r="DI90">
        <v>48</v>
      </c>
      <c r="DJ90">
        <v>50</v>
      </c>
      <c r="DK90" s="32">
        <v>-2</v>
      </c>
      <c r="DL90" s="27"/>
      <c r="DM90" s="29">
        <v>88</v>
      </c>
      <c r="DN90">
        <v>90</v>
      </c>
      <c r="DO90" s="32">
        <v>-2</v>
      </c>
      <c r="DP90" s="27"/>
      <c r="DQ90" s="29">
        <v>40</v>
      </c>
      <c r="DR90">
        <v>45</v>
      </c>
      <c r="DS90" s="32">
        <v>-5</v>
      </c>
      <c r="DT90" s="27"/>
      <c r="DU90">
        <v>24</v>
      </c>
      <c r="DV90">
        <v>24</v>
      </c>
      <c r="DW90" s="32">
        <v>0</v>
      </c>
      <c r="DX90" s="30"/>
      <c r="EA90" s="32">
        <v>0</v>
      </c>
      <c r="EB90" s="27"/>
      <c r="EC90">
        <v>80</v>
      </c>
      <c r="ED90">
        <v>84.4</v>
      </c>
      <c r="EE90" s="32">
        <v>-4.4000000000000057</v>
      </c>
      <c r="EF90" s="30"/>
      <c r="EI90" s="32">
        <v>0</v>
      </c>
      <c r="EJ90" s="27"/>
      <c r="EK90">
        <v>16</v>
      </c>
      <c r="EL90">
        <v>18</v>
      </c>
      <c r="EM90" s="32">
        <v>-2</v>
      </c>
      <c r="EN90" s="30"/>
      <c r="EO90">
        <v>24</v>
      </c>
      <c r="EP90" s="25">
        <v>24.599999999999991</v>
      </c>
      <c r="EQ90" s="32">
        <v>-0.59999999999999076</v>
      </c>
      <c r="ER90" s="27"/>
      <c r="ES90" s="29">
        <v>16</v>
      </c>
      <c r="ET90" s="25">
        <v>16</v>
      </c>
      <c r="EU90" s="32">
        <v>0</v>
      </c>
      <c r="EV90" s="30"/>
      <c r="EW90">
        <v>56</v>
      </c>
      <c r="EX90">
        <v>57</v>
      </c>
      <c r="EY90" s="32">
        <v>-1</v>
      </c>
      <c r="EZ90" s="30"/>
      <c r="FC90" s="32">
        <v>0</v>
      </c>
      <c r="FD90" s="30"/>
      <c r="FG90" s="32">
        <v>0</v>
      </c>
      <c r="FH90" s="27"/>
      <c r="FI90">
        <v>72</v>
      </c>
      <c r="FJ90">
        <v>70</v>
      </c>
      <c r="FK90">
        <v>64</v>
      </c>
      <c r="FL90">
        <v>67</v>
      </c>
      <c r="FM90" s="32">
        <v>-1</v>
      </c>
      <c r="FN90" s="30"/>
      <c r="FO90" s="25">
        <v>72</v>
      </c>
      <c r="FP90" s="25">
        <v>70</v>
      </c>
      <c r="FQ90" s="32">
        <v>2</v>
      </c>
      <c r="FR90" s="30"/>
      <c r="FS90" s="25">
        <v>0</v>
      </c>
      <c r="FT90" s="25">
        <v>0</v>
      </c>
      <c r="FU90" s="32">
        <v>0</v>
      </c>
      <c r="FV90" s="30"/>
      <c r="FW90" s="28">
        <v>112</v>
      </c>
      <c r="FX90" s="25">
        <v>110</v>
      </c>
      <c r="FY90" s="32">
        <v>2</v>
      </c>
      <c r="FZ90" s="30"/>
    </row>
    <row r="91" spans="1:182" x14ac:dyDescent="0.25">
      <c r="A91" s="32" t="s">
        <v>190</v>
      </c>
      <c r="B91" s="24">
        <v>0.28000000000000003</v>
      </c>
      <c r="H91" s="26"/>
      <c r="I91" s="35"/>
      <c r="J91" s="35">
        <f t="shared" si="5"/>
        <v>0</v>
      </c>
      <c r="K91" s="27"/>
      <c r="L91" s="26"/>
      <c r="M91" s="35"/>
      <c r="N91" s="35">
        <f t="shared" si="6"/>
        <v>0</v>
      </c>
      <c r="O91" s="27"/>
      <c r="P91" s="26"/>
      <c r="Q91" s="35"/>
      <c r="R91" s="35">
        <v>0</v>
      </c>
      <c r="S91" s="27"/>
      <c r="T91" s="35"/>
      <c r="V91" s="32">
        <v>0</v>
      </c>
      <c r="W91" s="27"/>
      <c r="X91" s="26"/>
      <c r="AA91" s="32">
        <v>0</v>
      </c>
      <c r="AB91" s="27"/>
      <c r="AC91" s="26"/>
      <c r="AG91" s="32">
        <v>0</v>
      </c>
      <c r="AH91" s="27"/>
      <c r="AI91" s="26"/>
      <c r="AL91" s="32">
        <v>0</v>
      </c>
      <c r="AM91" s="27"/>
      <c r="AP91" s="32">
        <v>0</v>
      </c>
      <c r="AQ91" s="27"/>
      <c r="AR91" s="28"/>
      <c r="AT91" s="32">
        <v>0</v>
      </c>
      <c r="AU91" s="27"/>
      <c r="AV91" s="26"/>
      <c r="AX91" s="32">
        <v>0</v>
      </c>
      <c r="AY91" s="27"/>
      <c r="AZ91" s="26"/>
      <c r="BB91" s="32">
        <v>0</v>
      </c>
      <c r="BC91" s="27"/>
      <c r="BF91" s="32">
        <v>0</v>
      </c>
      <c r="BG91" s="27"/>
      <c r="BJ91" s="32">
        <v>0</v>
      </c>
      <c r="BK91" s="27"/>
      <c r="BL91" s="26"/>
      <c r="BO91" s="32">
        <v>0</v>
      </c>
      <c r="BP91" s="27"/>
      <c r="BQ91" s="26"/>
      <c r="BT91" s="32">
        <v>0</v>
      </c>
      <c r="BU91" s="27"/>
      <c r="BV91" s="25"/>
      <c r="BX91" s="32">
        <v>0</v>
      </c>
      <c r="BY91" s="27"/>
      <c r="BZ91" s="26"/>
      <c r="CD91">
        <v>63</v>
      </c>
      <c r="CE91" s="32">
        <v>1</v>
      </c>
      <c r="CF91" s="27"/>
      <c r="CH91" s="25">
        <v>67.399999999999991</v>
      </c>
      <c r="CI91" s="34">
        <v>-67.399999999999991</v>
      </c>
      <c r="CJ91" s="27">
        <v>18.872</v>
      </c>
      <c r="CK91" s="26"/>
      <c r="CM91">
        <v>16</v>
      </c>
      <c r="CN91">
        <v>21</v>
      </c>
      <c r="CO91" s="32">
        <v>-5</v>
      </c>
      <c r="CP91" s="27"/>
      <c r="CQ91">
        <v>40</v>
      </c>
      <c r="CR91">
        <v>40</v>
      </c>
      <c r="CS91">
        <v>40</v>
      </c>
      <c r="CT91">
        <v>40</v>
      </c>
      <c r="CU91" s="32">
        <v>0</v>
      </c>
      <c r="CV91" s="27"/>
      <c r="CW91">
        <v>8</v>
      </c>
      <c r="CX91" s="25">
        <v>8</v>
      </c>
      <c r="CY91" s="32">
        <v>0</v>
      </c>
      <c r="CZ91" s="27"/>
      <c r="DA91" s="29">
        <v>56</v>
      </c>
      <c r="DB91">
        <v>54</v>
      </c>
      <c r="DC91" s="32">
        <v>2</v>
      </c>
      <c r="DD91" s="27"/>
      <c r="DE91" s="29">
        <v>32</v>
      </c>
      <c r="DF91">
        <v>32</v>
      </c>
      <c r="DG91" s="32">
        <v>0</v>
      </c>
      <c r="DH91" s="27"/>
      <c r="DI91">
        <v>24</v>
      </c>
      <c r="DJ91">
        <v>24</v>
      </c>
      <c r="DK91" s="32">
        <v>0</v>
      </c>
      <c r="DL91" s="27"/>
      <c r="DM91" s="29">
        <v>40</v>
      </c>
      <c r="DN91">
        <v>44</v>
      </c>
      <c r="DO91" s="32">
        <v>-4</v>
      </c>
      <c r="DP91" s="27"/>
      <c r="DQ91" s="29">
        <v>8</v>
      </c>
      <c r="DR91">
        <v>9</v>
      </c>
      <c r="DS91" s="32">
        <v>-1</v>
      </c>
      <c r="DT91" s="27"/>
      <c r="DU91">
        <v>56</v>
      </c>
      <c r="DV91">
        <v>59</v>
      </c>
      <c r="DW91" s="32">
        <v>-3</v>
      </c>
      <c r="DX91" s="30"/>
      <c r="DY91">
        <v>24</v>
      </c>
      <c r="DZ91">
        <v>28</v>
      </c>
      <c r="EA91" s="32">
        <v>-4</v>
      </c>
      <c r="EB91" s="27"/>
      <c r="EC91">
        <v>32</v>
      </c>
      <c r="ED91">
        <v>37</v>
      </c>
      <c r="EE91" s="32">
        <v>-5</v>
      </c>
      <c r="EF91" s="30"/>
      <c r="EI91" s="32">
        <v>0</v>
      </c>
      <c r="EJ91" s="27"/>
      <c r="EM91" s="32">
        <v>0</v>
      </c>
      <c r="EN91" s="30"/>
      <c r="EO91">
        <v>40</v>
      </c>
      <c r="EP91" s="25">
        <v>39.799999999999997</v>
      </c>
      <c r="EQ91" s="32">
        <v>0.20000000000000279</v>
      </c>
      <c r="ER91" s="27"/>
      <c r="ES91" s="29">
        <v>24</v>
      </c>
      <c r="ET91" s="25">
        <v>24</v>
      </c>
      <c r="EU91" s="32">
        <v>0</v>
      </c>
      <c r="EV91" s="30"/>
      <c r="EW91">
        <v>24</v>
      </c>
      <c r="EX91">
        <v>24</v>
      </c>
      <c r="EY91" s="32">
        <v>0</v>
      </c>
      <c r="EZ91" s="30"/>
      <c r="FC91" s="32">
        <v>0</v>
      </c>
      <c r="FD91" s="30"/>
      <c r="FG91" s="32">
        <v>0</v>
      </c>
      <c r="FH91" s="27"/>
      <c r="FI91">
        <v>48</v>
      </c>
      <c r="FJ91">
        <v>50</v>
      </c>
      <c r="FK91">
        <v>40</v>
      </c>
      <c r="FL91">
        <v>40</v>
      </c>
      <c r="FM91" s="32">
        <v>-2</v>
      </c>
      <c r="FN91" s="30"/>
      <c r="FO91" s="25">
        <v>56</v>
      </c>
      <c r="FP91" s="25">
        <v>60</v>
      </c>
      <c r="FQ91" s="32">
        <v>-4</v>
      </c>
      <c r="FR91" s="30"/>
      <c r="FS91" s="25">
        <v>0</v>
      </c>
      <c r="FT91" s="25">
        <v>0</v>
      </c>
      <c r="FU91" s="32">
        <v>0</v>
      </c>
      <c r="FV91" s="30"/>
      <c r="FW91" s="28">
        <v>0</v>
      </c>
      <c r="FX91" s="25">
        <v>0</v>
      </c>
      <c r="FY91" s="32">
        <v>0</v>
      </c>
      <c r="FZ91" s="30"/>
    </row>
    <row r="92" spans="1:182" x14ac:dyDescent="0.25">
      <c r="A92" s="32" t="s">
        <v>191</v>
      </c>
      <c r="B92" s="24">
        <v>0.41</v>
      </c>
      <c r="D92">
        <v>152</v>
      </c>
      <c r="E92">
        <v>157</v>
      </c>
      <c r="H92" s="29">
        <v>136</v>
      </c>
      <c r="I92" s="36">
        <v>137</v>
      </c>
      <c r="J92" s="35">
        <f t="shared" si="5"/>
        <v>-1</v>
      </c>
      <c r="K92" s="27"/>
      <c r="L92" s="29">
        <v>192</v>
      </c>
      <c r="M92" s="36">
        <v>196</v>
      </c>
      <c r="N92" s="35">
        <f t="shared" si="6"/>
        <v>-4</v>
      </c>
      <c r="O92" s="27"/>
      <c r="P92" s="26"/>
      <c r="Q92" s="35"/>
      <c r="R92" s="35">
        <v>0</v>
      </c>
      <c r="S92" s="27"/>
      <c r="T92" s="36">
        <v>248</v>
      </c>
      <c r="U92">
        <v>250</v>
      </c>
      <c r="V92" s="32">
        <v>-2</v>
      </c>
      <c r="W92" s="27"/>
      <c r="X92" s="26"/>
      <c r="AA92" s="32">
        <v>0</v>
      </c>
      <c r="AB92" s="27"/>
      <c r="AC92" s="26"/>
      <c r="AE92">
        <v>104</v>
      </c>
      <c r="AF92">
        <v>109</v>
      </c>
      <c r="AG92" s="32">
        <v>-5</v>
      </c>
      <c r="AH92" s="27"/>
      <c r="AI92" s="29">
        <v>232</v>
      </c>
      <c r="AK92">
        <v>235</v>
      </c>
      <c r="AL92" s="32">
        <v>-3</v>
      </c>
      <c r="AM92" s="27"/>
      <c r="AP92" s="32">
        <v>0</v>
      </c>
      <c r="AQ92" s="27"/>
      <c r="AR92" s="29">
        <v>248</v>
      </c>
      <c r="AS92" s="32">
        <v>248</v>
      </c>
      <c r="AT92" s="32">
        <v>0</v>
      </c>
      <c r="AU92" s="27"/>
      <c r="AV92" s="29">
        <v>72</v>
      </c>
      <c r="AW92" s="32">
        <v>74.799999999999983</v>
      </c>
      <c r="AX92" s="32">
        <v>-2.7999999999999829</v>
      </c>
      <c r="AY92" s="27"/>
      <c r="AZ92" s="29">
        <v>48</v>
      </c>
      <c r="BA92">
        <v>49</v>
      </c>
      <c r="BB92" s="32">
        <v>-1</v>
      </c>
      <c r="BC92" s="27"/>
      <c r="BD92">
        <v>96</v>
      </c>
      <c r="BE92" s="25">
        <v>95.400000000000034</v>
      </c>
      <c r="BF92" s="32">
        <v>0.59999999999996589</v>
      </c>
      <c r="BG92" s="27"/>
      <c r="BH92">
        <v>208</v>
      </c>
      <c r="BI92">
        <v>212</v>
      </c>
      <c r="BJ92" s="32">
        <v>-4</v>
      </c>
      <c r="BK92" s="27"/>
      <c r="BL92" s="29">
        <v>16</v>
      </c>
      <c r="BN92">
        <v>17</v>
      </c>
      <c r="BO92" s="32">
        <v>-1</v>
      </c>
      <c r="BP92" s="27"/>
      <c r="BQ92" s="29">
        <v>168</v>
      </c>
      <c r="BS92">
        <v>168</v>
      </c>
      <c r="BT92" s="32">
        <v>0</v>
      </c>
      <c r="BU92" s="27"/>
      <c r="BV92" s="25"/>
      <c r="BX92" s="32">
        <v>0</v>
      </c>
      <c r="BY92" s="27"/>
      <c r="BZ92" s="26"/>
      <c r="CA92">
        <v>32</v>
      </c>
      <c r="CB92">
        <v>32</v>
      </c>
      <c r="CC92">
        <v>40</v>
      </c>
      <c r="CD92">
        <v>45</v>
      </c>
      <c r="CE92" s="32">
        <v>-5</v>
      </c>
      <c r="CF92" s="27"/>
      <c r="CG92">
        <v>176</v>
      </c>
      <c r="CH92" s="25">
        <v>180.6</v>
      </c>
      <c r="CI92" s="32">
        <v>-4.5999999999999943</v>
      </c>
      <c r="CJ92" s="27"/>
      <c r="CK92" s="26"/>
      <c r="CM92">
        <v>48</v>
      </c>
      <c r="CN92">
        <v>48</v>
      </c>
      <c r="CO92" s="32">
        <v>0</v>
      </c>
      <c r="CP92" s="27"/>
      <c r="CQ92">
        <v>80</v>
      </c>
      <c r="CR92">
        <v>80</v>
      </c>
      <c r="CS92">
        <v>80</v>
      </c>
      <c r="CT92">
        <v>80</v>
      </c>
      <c r="CU92" s="32">
        <v>0</v>
      </c>
      <c r="CV92" s="27"/>
      <c r="CY92" s="32">
        <v>0</v>
      </c>
      <c r="CZ92" s="27"/>
      <c r="DA92" s="29">
        <v>96</v>
      </c>
      <c r="DB92">
        <v>96</v>
      </c>
      <c r="DC92" s="32">
        <v>0</v>
      </c>
      <c r="DD92" s="27"/>
      <c r="DE92" s="29">
        <v>40</v>
      </c>
      <c r="DF92">
        <v>40</v>
      </c>
      <c r="DG92" s="32">
        <v>0</v>
      </c>
      <c r="DH92" s="27"/>
      <c r="DI92">
        <v>40</v>
      </c>
      <c r="DJ92">
        <v>40</v>
      </c>
      <c r="DK92" s="32">
        <v>0</v>
      </c>
      <c r="DL92" s="27"/>
      <c r="DM92" s="29">
        <v>160</v>
      </c>
      <c r="DN92">
        <v>159</v>
      </c>
      <c r="DO92" s="32">
        <v>1</v>
      </c>
      <c r="DP92" s="27"/>
      <c r="DQ92" s="29">
        <v>56</v>
      </c>
      <c r="DR92">
        <v>59</v>
      </c>
      <c r="DS92" s="32">
        <v>-3</v>
      </c>
      <c r="DT92" s="27"/>
      <c r="DU92">
        <v>32</v>
      </c>
      <c r="DV92">
        <v>32</v>
      </c>
      <c r="DW92" s="32">
        <v>0</v>
      </c>
      <c r="DX92" s="30"/>
      <c r="DY92">
        <v>104</v>
      </c>
      <c r="DZ92">
        <v>107</v>
      </c>
      <c r="EA92" s="32">
        <v>-3</v>
      </c>
      <c r="EB92" s="27"/>
      <c r="EC92">
        <v>88</v>
      </c>
      <c r="ED92">
        <v>90.200000000000017</v>
      </c>
      <c r="EE92" s="32">
        <v>-2.2000000000000171</v>
      </c>
      <c r="EF92" s="30"/>
      <c r="EG92">
        <v>72</v>
      </c>
      <c r="EH92">
        <v>72</v>
      </c>
      <c r="EI92" s="32">
        <v>0</v>
      </c>
      <c r="EJ92" s="27"/>
      <c r="EK92">
        <v>64</v>
      </c>
      <c r="EL92">
        <v>64</v>
      </c>
      <c r="EM92" s="32">
        <v>0</v>
      </c>
      <c r="EN92" s="30"/>
      <c r="EO92">
        <v>64</v>
      </c>
      <c r="EP92" s="25">
        <v>68.8</v>
      </c>
      <c r="EQ92" s="32">
        <v>-4.7999999999999972</v>
      </c>
      <c r="ER92" s="27"/>
      <c r="ES92" s="29">
        <v>24</v>
      </c>
      <c r="ET92" s="25">
        <v>24</v>
      </c>
      <c r="EU92" s="32">
        <v>0</v>
      </c>
      <c r="EV92" s="30"/>
      <c r="EY92" s="32">
        <v>0</v>
      </c>
      <c r="EZ92" s="30"/>
      <c r="FC92" s="32">
        <v>0</v>
      </c>
      <c r="FD92" s="30"/>
      <c r="FG92" s="32">
        <v>0</v>
      </c>
      <c r="FH92" s="27"/>
      <c r="FI92">
        <v>152</v>
      </c>
      <c r="FJ92">
        <v>150</v>
      </c>
      <c r="FK92">
        <v>112</v>
      </c>
      <c r="FL92">
        <v>116</v>
      </c>
      <c r="FM92" s="32">
        <v>-2</v>
      </c>
      <c r="FN92" s="30"/>
      <c r="FO92" s="25">
        <v>0</v>
      </c>
      <c r="FP92" s="25">
        <v>0</v>
      </c>
      <c r="FQ92" s="32">
        <v>0</v>
      </c>
      <c r="FR92" s="30"/>
      <c r="FS92" s="25">
        <v>160</v>
      </c>
      <c r="FT92" s="25">
        <v>161.19999999999999</v>
      </c>
      <c r="FU92" s="32">
        <v>-1.2000000000000171</v>
      </c>
      <c r="FV92" s="30"/>
      <c r="FW92" s="28">
        <v>0</v>
      </c>
      <c r="FX92" s="25">
        <v>0</v>
      </c>
      <c r="FY92" s="32">
        <v>0</v>
      </c>
      <c r="FZ92" s="30"/>
    </row>
    <row r="93" spans="1:182" x14ac:dyDescent="0.25">
      <c r="A93" s="32" t="s">
        <v>192</v>
      </c>
      <c r="B93" s="24">
        <v>0.5</v>
      </c>
      <c r="H93" s="26"/>
      <c r="I93" s="35"/>
      <c r="J93" s="35">
        <f t="shared" si="5"/>
        <v>0</v>
      </c>
      <c r="K93" s="27"/>
      <c r="L93" s="26"/>
      <c r="M93" s="35"/>
      <c r="N93" s="35">
        <f t="shared" si="6"/>
        <v>0</v>
      </c>
      <c r="O93" s="27"/>
      <c r="P93" s="26"/>
      <c r="Q93" s="35"/>
      <c r="R93" s="35">
        <v>0</v>
      </c>
      <c r="S93" s="27"/>
      <c r="T93" s="35"/>
      <c r="V93" s="32">
        <v>0</v>
      </c>
      <c r="W93" s="27"/>
      <c r="X93" s="26"/>
      <c r="AA93" s="32">
        <v>0</v>
      </c>
      <c r="AB93" s="27"/>
      <c r="AC93" s="26"/>
      <c r="AG93" s="32">
        <v>0</v>
      </c>
      <c r="AH93" s="27"/>
      <c r="AI93" s="26"/>
      <c r="AL93" s="32">
        <v>0</v>
      </c>
      <c r="AM93" s="27"/>
      <c r="AP93" s="32">
        <v>0</v>
      </c>
      <c r="AQ93" s="27"/>
      <c r="AR93" s="28"/>
      <c r="AT93" s="32">
        <v>0</v>
      </c>
      <c r="AU93" s="27"/>
      <c r="AV93" s="26"/>
      <c r="AX93" s="32">
        <v>0</v>
      </c>
      <c r="AY93" s="27"/>
      <c r="AZ93" s="26"/>
      <c r="BB93" s="32">
        <v>0</v>
      </c>
      <c r="BC93" s="27"/>
      <c r="BF93" s="32">
        <v>0</v>
      </c>
      <c r="BG93" s="27"/>
      <c r="BJ93" s="32">
        <v>0</v>
      </c>
      <c r="BK93" s="27"/>
      <c r="BL93" s="26"/>
      <c r="BO93" s="32">
        <v>0</v>
      </c>
      <c r="BP93" s="27"/>
      <c r="BQ93" s="26"/>
      <c r="BT93" s="32">
        <v>0</v>
      </c>
      <c r="BU93" s="27"/>
      <c r="BV93" s="25"/>
      <c r="BX93" s="32">
        <v>0</v>
      </c>
      <c r="BY93" s="27"/>
      <c r="BZ93" s="26"/>
      <c r="CE93" s="32">
        <v>0</v>
      </c>
      <c r="CF93" s="27"/>
      <c r="CI93" s="32">
        <v>0</v>
      </c>
      <c r="CJ93" s="27"/>
      <c r="CK93" s="26"/>
      <c r="CO93" s="32">
        <v>0</v>
      </c>
      <c r="CP93" s="27"/>
      <c r="CU93" s="32">
        <v>0</v>
      </c>
      <c r="CV93" s="27"/>
      <c r="CY93" s="32">
        <v>0</v>
      </c>
      <c r="CZ93" s="27"/>
      <c r="DA93" s="26"/>
      <c r="DC93" s="32">
        <v>0</v>
      </c>
      <c r="DD93" s="27"/>
      <c r="DE93" s="26"/>
      <c r="DG93" s="32">
        <v>0</v>
      </c>
      <c r="DH93" s="27"/>
      <c r="DK93" s="32">
        <v>0</v>
      </c>
      <c r="DL93" s="27"/>
      <c r="DM93" s="26"/>
      <c r="DO93" s="32">
        <v>0</v>
      </c>
      <c r="DP93" s="27"/>
      <c r="DQ93" s="26"/>
      <c r="DS93" s="32">
        <v>0</v>
      </c>
      <c r="DT93" s="27"/>
      <c r="DW93" s="32">
        <v>0</v>
      </c>
      <c r="DX93" s="30"/>
      <c r="EA93" s="32">
        <v>0</v>
      </c>
      <c r="EB93" s="27"/>
      <c r="EE93" s="32">
        <v>0</v>
      </c>
      <c r="EF93" s="30"/>
      <c r="EI93" s="32">
        <v>0</v>
      </c>
      <c r="EJ93" s="27"/>
      <c r="EM93" s="32">
        <v>0</v>
      </c>
      <c r="EN93" s="30"/>
      <c r="EQ93" s="32">
        <v>0</v>
      </c>
      <c r="ER93" s="27"/>
      <c r="ES93" s="28"/>
      <c r="EU93" s="32">
        <v>0</v>
      </c>
      <c r="EV93" s="30"/>
      <c r="EY93" s="32">
        <v>0</v>
      </c>
      <c r="EZ93" s="30"/>
      <c r="FC93" s="32">
        <v>0</v>
      </c>
      <c r="FD93" s="30"/>
      <c r="FG93" s="32">
        <v>0</v>
      </c>
      <c r="FH93" s="27"/>
      <c r="FI93" s="24"/>
      <c r="FK93" s="24"/>
      <c r="FM93" s="32">
        <v>0</v>
      </c>
      <c r="FN93" s="30"/>
      <c r="FO93" s="25">
        <v>0</v>
      </c>
      <c r="FP93" s="25">
        <v>0</v>
      </c>
      <c r="FQ93" s="32">
        <v>0</v>
      </c>
      <c r="FR93" s="30"/>
      <c r="FS93" s="25">
        <v>0</v>
      </c>
      <c r="FT93" s="25">
        <v>0</v>
      </c>
      <c r="FU93" s="32">
        <v>0</v>
      </c>
      <c r="FV93" s="30"/>
      <c r="FW93" s="28">
        <v>0</v>
      </c>
      <c r="FX93" s="25">
        <v>0</v>
      </c>
      <c r="FY93" s="32">
        <v>0</v>
      </c>
      <c r="FZ93" s="30"/>
    </row>
    <row r="94" spans="1:182" x14ac:dyDescent="0.25">
      <c r="A94" s="32" t="s">
        <v>193</v>
      </c>
      <c r="B94" s="24">
        <v>0.41</v>
      </c>
      <c r="H94" s="26"/>
      <c r="I94" s="35"/>
      <c r="J94" s="35">
        <f t="shared" si="5"/>
        <v>0</v>
      </c>
      <c r="K94" s="27"/>
      <c r="L94" s="26"/>
      <c r="M94" s="35"/>
      <c r="N94" s="35">
        <f t="shared" si="6"/>
        <v>0</v>
      </c>
      <c r="O94" s="27"/>
      <c r="P94" s="26"/>
      <c r="Q94" s="35"/>
      <c r="R94" s="35">
        <v>0</v>
      </c>
      <c r="S94" s="27"/>
      <c r="T94" s="35"/>
      <c r="V94" s="32">
        <v>0</v>
      </c>
      <c r="W94" s="27"/>
      <c r="X94" s="26"/>
      <c r="AA94" s="32">
        <v>0</v>
      </c>
      <c r="AB94" s="27"/>
      <c r="AC94" s="26"/>
      <c r="AG94" s="32">
        <v>0</v>
      </c>
      <c r="AH94" s="27"/>
      <c r="AI94" s="26"/>
      <c r="AL94" s="32">
        <v>0</v>
      </c>
      <c r="AM94" s="27"/>
      <c r="AP94" s="32">
        <v>0</v>
      </c>
      <c r="AQ94" s="27"/>
      <c r="AR94" s="28"/>
      <c r="AT94" s="32">
        <v>0</v>
      </c>
      <c r="AU94" s="27"/>
      <c r="AV94" s="26"/>
      <c r="AX94" s="32">
        <v>0</v>
      </c>
      <c r="AY94" s="27"/>
      <c r="AZ94" s="26"/>
      <c r="BB94" s="32">
        <v>0</v>
      </c>
      <c r="BC94" s="27"/>
      <c r="BF94" s="32">
        <v>0</v>
      </c>
      <c r="BG94" s="27"/>
      <c r="BJ94" s="32">
        <v>0</v>
      </c>
      <c r="BK94" s="27"/>
      <c r="BL94" s="26"/>
      <c r="BO94" s="32">
        <v>0</v>
      </c>
      <c r="BP94" s="27"/>
      <c r="BQ94" s="26"/>
      <c r="BT94" s="32">
        <v>0</v>
      </c>
      <c r="BU94" s="27"/>
      <c r="BV94" s="25"/>
      <c r="BX94" s="32">
        <v>0</v>
      </c>
      <c r="BY94" s="27"/>
      <c r="BZ94" s="26"/>
      <c r="CE94" s="32">
        <v>0</v>
      </c>
      <c r="CF94" s="27"/>
      <c r="CI94" s="32">
        <v>0</v>
      </c>
      <c r="CJ94" s="27"/>
      <c r="CK94" s="26"/>
      <c r="CO94" s="32">
        <v>0</v>
      </c>
      <c r="CP94" s="27"/>
      <c r="CU94" s="32">
        <v>0</v>
      </c>
      <c r="CV94" s="27"/>
      <c r="CY94" s="32">
        <v>0</v>
      </c>
      <c r="CZ94" s="27"/>
      <c r="DA94" s="26"/>
      <c r="DC94" s="32">
        <v>0</v>
      </c>
      <c r="DD94" s="27"/>
      <c r="DE94" s="26"/>
      <c r="DG94" s="32">
        <v>0</v>
      </c>
      <c r="DH94" s="27"/>
      <c r="DK94" s="32">
        <v>0</v>
      </c>
      <c r="DL94" s="27"/>
      <c r="DM94" s="26"/>
      <c r="DO94" s="32">
        <v>0</v>
      </c>
      <c r="DP94" s="27"/>
      <c r="DQ94" s="26"/>
      <c r="DS94" s="32">
        <v>0</v>
      </c>
      <c r="DT94" s="27"/>
      <c r="DW94" s="32">
        <v>0</v>
      </c>
      <c r="DX94" s="30"/>
      <c r="EA94" s="32">
        <v>0</v>
      </c>
      <c r="EB94" s="27"/>
      <c r="EC94">
        <v>10</v>
      </c>
      <c r="ED94">
        <v>10</v>
      </c>
      <c r="EE94" s="32">
        <v>0</v>
      </c>
      <c r="EF94" s="30"/>
      <c r="EG94">
        <v>50</v>
      </c>
      <c r="EH94">
        <v>50</v>
      </c>
      <c r="EI94" s="32">
        <v>0</v>
      </c>
      <c r="EJ94" s="27"/>
      <c r="EM94" s="32">
        <v>0</v>
      </c>
      <c r="EN94" s="30"/>
      <c r="EQ94" s="32">
        <v>0</v>
      </c>
      <c r="ER94" s="27"/>
      <c r="ES94" s="29">
        <v>30</v>
      </c>
      <c r="ET94" s="25">
        <v>30</v>
      </c>
      <c r="EU94" s="32">
        <v>0</v>
      </c>
      <c r="EV94" s="30"/>
      <c r="EY94" s="32">
        <v>0</v>
      </c>
      <c r="EZ94" s="30"/>
      <c r="FA94">
        <v>30</v>
      </c>
      <c r="FB94">
        <v>30</v>
      </c>
      <c r="FC94" s="32">
        <v>0</v>
      </c>
      <c r="FD94" s="30"/>
      <c r="FG94" s="32">
        <v>0</v>
      </c>
      <c r="FH94" s="27"/>
      <c r="FI94" s="24"/>
      <c r="FK94">
        <v>10</v>
      </c>
      <c r="FL94">
        <v>10</v>
      </c>
      <c r="FM94" s="32">
        <v>0</v>
      </c>
      <c r="FN94" s="30"/>
      <c r="FO94" s="25">
        <v>0</v>
      </c>
      <c r="FP94" s="25">
        <v>0</v>
      </c>
      <c r="FQ94" s="32">
        <v>0</v>
      </c>
      <c r="FR94" s="30"/>
      <c r="FS94" s="25">
        <v>0</v>
      </c>
      <c r="FT94" s="25">
        <v>0</v>
      </c>
      <c r="FU94" s="32">
        <v>0</v>
      </c>
      <c r="FV94" s="30"/>
      <c r="FW94" s="28">
        <v>0</v>
      </c>
      <c r="FX94" s="4">
        <v>110</v>
      </c>
      <c r="FY94" s="32">
        <v>0</v>
      </c>
      <c r="FZ94" s="30"/>
    </row>
    <row r="95" spans="1:182" x14ac:dyDescent="0.25">
      <c r="A95" s="32" t="s">
        <v>194</v>
      </c>
      <c r="B95" s="24">
        <v>0.41</v>
      </c>
      <c r="H95" s="29">
        <v>50</v>
      </c>
      <c r="I95" s="36">
        <v>54</v>
      </c>
      <c r="J95" s="35">
        <f t="shared" si="5"/>
        <v>-4</v>
      </c>
      <c r="K95" s="27"/>
      <c r="L95" s="26"/>
      <c r="M95" s="35"/>
      <c r="N95" s="35">
        <f t="shared" si="6"/>
        <v>0</v>
      </c>
      <c r="O95" s="27"/>
      <c r="P95" s="26">
        <v>30</v>
      </c>
      <c r="Q95" s="35">
        <v>30</v>
      </c>
      <c r="R95" s="35">
        <v>0</v>
      </c>
      <c r="S95" s="27"/>
      <c r="T95" s="35"/>
      <c r="V95" s="32">
        <v>0</v>
      </c>
      <c r="W95" s="27"/>
      <c r="X95" s="26"/>
      <c r="AA95" s="32">
        <v>0</v>
      </c>
      <c r="AB95" s="27"/>
      <c r="AC95" s="26"/>
      <c r="AG95" s="32">
        <v>0</v>
      </c>
      <c r="AH95" s="27"/>
      <c r="AI95" s="26"/>
      <c r="AM95" s="30"/>
      <c r="AQ95" s="27"/>
      <c r="AR95" s="28"/>
      <c r="AU95" s="27"/>
      <c r="AV95" s="26"/>
      <c r="AY95" s="27"/>
      <c r="AZ95" s="26"/>
      <c r="BC95" s="27"/>
      <c r="BG95" s="27"/>
      <c r="BK95" s="27"/>
      <c r="BL95" s="26"/>
      <c r="BP95" s="27"/>
      <c r="BQ95" s="26"/>
      <c r="BU95" s="27"/>
      <c r="BV95" s="25"/>
      <c r="BX95" s="32"/>
      <c r="BY95" s="27"/>
      <c r="BZ95" s="26"/>
      <c r="CC95" s="32"/>
      <c r="CF95" s="27"/>
      <c r="CJ95" s="27"/>
      <c r="CK95" s="26"/>
      <c r="CN95" s="24"/>
      <c r="CP95" s="27"/>
      <c r="CV95" s="27"/>
      <c r="CW95" s="25"/>
      <c r="CZ95" s="27"/>
      <c r="DA95" s="26"/>
      <c r="DD95" s="27"/>
      <c r="DE95" s="26"/>
      <c r="DH95" s="27"/>
      <c r="DL95" s="27"/>
      <c r="DM95" s="26"/>
      <c r="DP95" s="27"/>
      <c r="DQ95" s="26"/>
      <c r="DT95" s="27"/>
      <c r="DX95" s="30"/>
      <c r="EB95" s="27"/>
      <c r="EF95" s="30"/>
      <c r="EJ95" s="27"/>
      <c r="EN95" s="30"/>
      <c r="ER95" s="27"/>
      <c r="ES95" s="29"/>
      <c r="ET95" s="25"/>
      <c r="EV95" s="30"/>
      <c r="EZ95" s="30"/>
      <c r="FD95" s="30"/>
      <c r="FH95" s="27"/>
      <c r="FI95" s="24"/>
      <c r="FN95" s="30"/>
      <c r="FO95" s="25"/>
      <c r="FP95" s="25"/>
      <c r="FR95" s="30"/>
      <c r="FS95" s="25"/>
      <c r="FT95" s="25"/>
      <c r="FV95" s="30"/>
      <c r="FW95" s="28"/>
      <c r="FX95" s="25"/>
      <c r="FZ95" s="30"/>
    </row>
    <row r="96" spans="1:182" x14ac:dyDescent="0.25">
      <c r="A96" s="32" t="s">
        <v>195</v>
      </c>
      <c r="B96" s="24">
        <v>0.41</v>
      </c>
      <c r="H96" s="26"/>
      <c r="I96" s="35"/>
      <c r="J96" s="35">
        <f t="shared" si="5"/>
        <v>0</v>
      </c>
      <c r="K96" s="27"/>
      <c r="L96" s="26"/>
      <c r="M96" s="35"/>
      <c r="N96" s="35">
        <f t="shared" si="6"/>
        <v>0</v>
      </c>
      <c r="O96" s="27"/>
      <c r="P96" s="26"/>
      <c r="Q96" s="35"/>
      <c r="R96" s="35">
        <v>0</v>
      </c>
      <c r="S96" s="27"/>
      <c r="T96" s="35"/>
      <c r="V96" s="32">
        <v>0</v>
      </c>
      <c r="W96" s="27"/>
      <c r="X96" s="26"/>
      <c r="AA96" s="32">
        <v>0</v>
      </c>
      <c r="AB96" s="27"/>
      <c r="AC96" s="26"/>
      <c r="AG96" s="32">
        <v>0</v>
      </c>
      <c r="AH96" s="27"/>
      <c r="AI96" s="26"/>
      <c r="AL96" s="32">
        <v>0</v>
      </c>
      <c r="AM96" s="27"/>
      <c r="AP96" s="32">
        <v>0</v>
      </c>
      <c r="AQ96" s="27"/>
      <c r="AR96" s="28"/>
      <c r="AT96" s="32">
        <v>0</v>
      </c>
      <c r="AU96" s="27"/>
      <c r="AV96" s="26"/>
      <c r="AX96" s="32">
        <v>0</v>
      </c>
      <c r="AY96" s="27"/>
      <c r="AZ96" s="26"/>
      <c r="BB96" s="32">
        <v>0</v>
      </c>
      <c r="BC96" s="27"/>
      <c r="BF96" s="32">
        <v>0</v>
      </c>
      <c r="BG96" s="27"/>
      <c r="BJ96" s="32">
        <v>0</v>
      </c>
      <c r="BK96" s="27"/>
      <c r="BL96" s="26"/>
      <c r="BO96" s="32">
        <v>0</v>
      </c>
      <c r="BP96" s="27"/>
      <c r="BQ96" s="26"/>
      <c r="BT96" s="32">
        <v>0</v>
      </c>
      <c r="BU96" s="27"/>
      <c r="BV96" s="25"/>
      <c r="BX96" s="32">
        <v>0</v>
      </c>
      <c r="BY96" s="27"/>
      <c r="BZ96" s="26"/>
      <c r="CE96" s="32">
        <v>0</v>
      </c>
      <c r="CF96" s="27"/>
      <c r="CI96" s="32">
        <v>0</v>
      </c>
      <c r="CJ96" s="27"/>
      <c r="CK96" s="26"/>
      <c r="CO96" s="32">
        <v>0</v>
      </c>
      <c r="CP96" s="27"/>
      <c r="CU96" s="32">
        <v>0</v>
      </c>
      <c r="CV96" s="27"/>
      <c r="CY96" s="32">
        <v>0</v>
      </c>
      <c r="CZ96" s="27"/>
      <c r="DA96" s="26"/>
      <c r="DC96" s="32">
        <v>0</v>
      </c>
      <c r="DD96" s="27"/>
      <c r="DE96" s="26"/>
      <c r="DG96" s="32">
        <v>0</v>
      </c>
      <c r="DH96" s="27"/>
      <c r="DK96" s="32">
        <v>0</v>
      </c>
      <c r="DL96" s="27"/>
      <c r="DM96" s="26"/>
      <c r="DO96" s="32">
        <v>0</v>
      </c>
      <c r="DP96" s="27"/>
      <c r="DQ96" s="26"/>
      <c r="DS96" s="32">
        <v>0</v>
      </c>
      <c r="DT96" s="27"/>
      <c r="DW96" s="32">
        <v>0</v>
      </c>
      <c r="DX96" s="30"/>
      <c r="EA96" s="32">
        <v>0</v>
      </c>
      <c r="EB96" s="27"/>
      <c r="EC96">
        <v>10</v>
      </c>
      <c r="ED96">
        <v>10</v>
      </c>
      <c r="EE96" s="32">
        <v>0</v>
      </c>
      <c r="EF96" s="30"/>
      <c r="EI96" s="32">
        <v>0</v>
      </c>
      <c r="EJ96" s="27"/>
      <c r="EM96" s="32">
        <v>0</v>
      </c>
      <c r="EN96" s="30"/>
      <c r="EQ96" s="32">
        <v>0</v>
      </c>
      <c r="ER96" s="27"/>
      <c r="ES96" s="29">
        <v>30</v>
      </c>
      <c r="ET96" s="25">
        <v>30</v>
      </c>
      <c r="EU96" s="32">
        <v>0</v>
      </c>
      <c r="EV96" s="30"/>
      <c r="EW96">
        <v>20</v>
      </c>
      <c r="EX96">
        <v>20</v>
      </c>
      <c r="EY96" s="32">
        <v>0</v>
      </c>
      <c r="EZ96" s="30"/>
      <c r="FC96" s="32">
        <v>0</v>
      </c>
      <c r="FD96" s="30"/>
      <c r="FG96" s="32">
        <v>0</v>
      </c>
      <c r="FH96" s="27"/>
      <c r="FI96" s="24"/>
      <c r="FK96">
        <v>30</v>
      </c>
      <c r="FL96">
        <v>37</v>
      </c>
      <c r="FM96" s="32">
        <v>-7</v>
      </c>
      <c r="FN96" s="30"/>
      <c r="FO96" s="25">
        <v>0</v>
      </c>
      <c r="FP96" s="25">
        <v>0</v>
      </c>
      <c r="FQ96" s="32">
        <v>0</v>
      </c>
      <c r="FR96" s="30"/>
      <c r="FS96" s="25">
        <v>20</v>
      </c>
      <c r="FT96" s="25">
        <v>18</v>
      </c>
      <c r="FU96" s="32">
        <v>2</v>
      </c>
      <c r="FV96" s="30"/>
      <c r="FW96" s="28">
        <v>0</v>
      </c>
      <c r="FX96" s="25">
        <v>0</v>
      </c>
      <c r="FY96" s="32">
        <v>0</v>
      </c>
      <c r="FZ96" s="30"/>
    </row>
    <row r="97" spans="1:182" x14ac:dyDescent="0.25">
      <c r="A97" s="32" t="s">
        <v>196</v>
      </c>
      <c r="B97" s="24">
        <v>0.5</v>
      </c>
      <c r="H97" s="26"/>
      <c r="I97" s="35"/>
      <c r="J97" s="35">
        <f t="shared" si="5"/>
        <v>0</v>
      </c>
      <c r="K97" s="27"/>
      <c r="L97" s="26"/>
      <c r="M97" s="35"/>
      <c r="N97" s="35">
        <f t="shared" si="6"/>
        <v>0</v>
      </c>
      <c r="O97" s="27"/>
      <c r="P97" s="26"/>
      <c r="Q97" s="35"/>
      <c r="R97" s="35">
        <v>0</v>
      </c>
      <c r="S97" s="27"/>
      <c r="T97" s="35"/>
      <c r="V97" s="32">
        <v>0</v>
      </c>
      <c r="W97" s="27"/>
      <c r="X97" s="26"/>
      <c r="AA97" s="32">
        <v>0</v>
      </c>
      <c r="AB97" s="27"/>
      <c r="AC97" s="26"/>
      <c r="AG97" s="32">
        <v>0</v>
      </c>
      <c r="AH97" s="27"/>
      <c r="AI97" s="26"/>
      <c r="AL97" s="32">
        <v>0</v>
      </c>
      <c r="AM97" s="27"/>
      <c r="AP97" s="32">
        <v>0</v>
      </c>
      <c r="AQ97" s="27"/>
      <c r="AR97" s="28"/>
      <c r="AT97" s="32">
        <v>0</v>
      </c>
      <c r="AU97" s="27"/>
      <c r="AV97" s="26"/>
      <c r="AX97" s="32">
        <v>0</v>
      </c>
      <c r="AY97" s="27"/>
      <c r="AZ97" s="26"/>
      <c r="BB97" s="32">
        <v>0</v>
      </c>
      <c r="BC97" s="27"/>
      <c r="BF97" s="32">
        <v>0</v>
      </c>
      <c r="BG97" s="27"/>
      <c r="BJ97" s="32">
        <v>0</v>
      </c>
      <c r="BK97" s="27"/>
      <c r="BL97" s="26"/>
      <c r="BO97" s="32">
        <v>0</v>
      </c>
      <c r="BP97" s="27"/>
      <c r="BQ97" s="26"/>
      <c r="BT97" s="32">
        <v>0</v>
      </c>
      <c r="BU97" s="27"/>
      <c r="BV97" s="25"/>
      <c r="BX97" s="32">
        <v>0</v>
      </c>
      <c r="BY97" s="27"/>
      <c r="BZ97" s="26"/>
      <c r="CE97" s="32">
        <v>0</v>
      </c>
      <c r="CF97" s="27"/>
      <c r="CI97" s="32">
        <v>0</v>
      </c>
      <c r="CJ97" s="27"/>
      <c r="CK97" s="26"/>
      <c r="CO97" s="32">
        <v>0</v>
      </c>
      <c r="CP97" s="27"/>
      <c r="CU97" s="32">
        <v>0</v>
      </c>
      <c r="CV97" s="27"/>
      <c r="CY97" s="32">
        <v>0</v>
      </c>
      <c r="CZ97" s="27"/>
      <c r="DA97" s="26"/>
      <c r="DC97" s="32">
        <v>0</v>
      </c>
      <c r="DD97" s="27"/>
      <c r="DE97" s="26"/>
      <c r="DG97" s="32">
        <v>0</v>
      </c>
      <c r="DH97" s="27"/>
      <c r="DK97" s="32">
        <v>0</v>
      </c>
      <c r="DL97" s="27"/>
      <c r="DM97" s="26"/>
      <c r="DO97" s="32">
        <v>0</v>
      </c>
      <c r="DP97" s="27"/>
      <c r="DQ97" s="26"/>
      <c r="DS97" s="32">
        <v>0</v>
      </c>
      <c r="DT97" s="27"/>
      <c r="DW97" s="32">
        <v>0</v>
      </c>
      <c r="DX97" s="30"/>
      <c r="EA97" s="32">
        <v>0</v>
      </c>
      <c r="EB97" s="27"/>
      <c r="EE97" s="32">
        <v>0</v>
      </c>
      <c r="EF97" s="30"/>
      <c r="EI97" s="32">
        <v>0</v>
      </c>
      <c r="EJ97" s="27"/>
      <c r="EM97" s="32">
        <v>0</v>
      </c>
      <c r="EN97" s="30"/>
      <c r="EQ97" s="32">
        <v>0</v>
      </c>
      <c r="ER97" s="27"/>
      <c r="ES97" s="28"/>
      <c r="EU97" s="32">
        <v>0</v>
      </c>
      <c r="EV97" s="30"/>
      <c r="EY97" s="32">
        <v>0</v>
      </c>
      <c r="EZ97" s="30"/>
      <c r="FC97" s="32">
        <v>0</v>
      </c>
      <c r="FD97" s="30"/>
      <c r="FG97" s="32">
        <v>0</v>
      </c>
      <c r="FH97" s="27"/>
      <c r="FI97" s="24"/>
      <c r="FK97" s="24"/>
      <c r="FM97" s="32">
        <v>0</v>
      </c>
      <c r="FN97" s="30"/>
      <c r="FO97" s="25">
        <v>0</v>
      </c>
      <c r="FP97" s="25">
        <v>0</v>
      </c>
      <c r="FQ97" s="32">
        <v>0</v>
      </c>
      <c r="FR97" s="30"/>
      <c r="FS97" s="25">
        <v>0</v>
      </c>
      <c r="FT97" s="25">
        <v>0</v>
      </c>
      <c r="FU97" s="32">
        <v>0</v>
      </c>
      <c r="FV97" s="30"/>
      <c r="FW97" s="28">
        <v>0</v>
      </c>
      <c r="FX97" s="25">
        <v>0</v>
      </c>
      <c r="FY97" s="32">
        <v>0</v>
      </c>
      <c r="FZ97" s="30"/>
    </row>
    <row r="98" spans="1:182" x14ac:dyDescent="0.25">
      <c r="A98" s="32" t="s">
        <v>197</v>
      </c>
      <c r="B98" s="24">
        <v>0.41</v>
      </c>
      <c r="H98" s="26"/>
      <c r="I98" s="35"/>
      <c r="J98" s="35">
        <f t="shared" si="5"/>
        <v>0</v>
      </c>
      <c r="K98" s="27"/>
      <c r="L98" s="26"/>
      <c r="M98" s="35"/>
      <c r="N98" s="35">
        <f t="shared" si="6"/>
        <v>0</v>
      </c>
      <c r="O98" s="27"/>
      <c r="P98" s="26"/>
      <c r="Q98" s="35"/>
      <c r="R98" s="35">
        <v>0</v>
      </c>
      <c r="S98" s="27"/>
      <c r="T98" s="35"/>
      <c r="V98" s="32">
        <v>0</v>
      </c>
      <c r="W98" s="27"/>
      <c r="X98" s="26"/>
      <c r="AA98" s="32">
        <v>0</v>
      </c>
      <c r="AB98" s="27"/>
      <c r="AC98" s="26"/>
      <c r="AG98" s="32">
        <v>0</v>
      </c>
      <c r="AH98" s="27"/>
      <c r="AI98" s="26"/>
      <c r="AL98" s="32">
        <v>0</v>
      </c>
      <c r="AM98" s="27"/>
      <c r="AP98" s="32">
        <v>0</v>
      </c>
      <c r="AQ98" s="27"/>
      <c r="AR98" s="28"/>
      <c r="AT98" s="32">
        <v>0</v>
      </c>
      <c r="AU98" s="27"/>
      <c r="AV98" s="26"/>
      <c r="AX98" s="32">
        <v>0</v>
      </c>
      <c r="AY98" s="27"/>
      <c r="AZ98" s="26"/>
      <c r="BB98" s="32">
        <v>0</v>
      </c>
      <c r="BC98" s="27"/>
      <c r="BF98" s="32">
        <v>0</v>
      </c>
      <c r="BG98" s="27"/>
      <c r="BJ98" s="32">
        <v>0</v>
      </c>
      <c r="BK98" s="27"/>
      <c r="BL98" s="26"/>
      <c r="BO98" s="32">
        <v>0</v>
      </c>
      <c r="BP98" s="27"/>
      <c r="BQ98" s="26"/>
      <c r="BT98" s="32">
        <v>0</v>
      </c>
      <c r="BU98" s="27"/>
      <c r="BV98" s="25"/>
      <c r="BX98" s="32">
        <v>0</v>
      </c>
      <c r="BY98" s="27"/>
      <c r="BZ98" s="26"/>
      <c r="CE98" s="32">
        <v>0</v>
      </c>
      <c r="CF98" s="27"/>
      <c r="CI98" s="32">
        <v>0</v>
      </c>
      <c r="CJ98" s="27"/>
      <c r="CK98" s="26"/>
      <c r="CO98" s="32">
        <v>0</v>
      </c>
      <c r="CP98" s="27"/>
      <c r="CU98" s="32">
        <v>0</v>
      </c>
      <c r="CV98" s="27"/>
      <c r="CY98" s="32">
        <v>0</v>
      </c>
      <c r="CZ98" s="27"/>
      <c r="DA98" s="26"/>
      <c r="DC98" s="32">
        <v>0</v>
      </c>
      <c r="DD98" s="27"/>
      <c r="DE98" s="26"/>
      <c r="DG98" s="32">
        <v>0</v>
      </c>
      <c r="DH98" s="27"/>
      <c r="DK98" s="32">
        <v>0</v>
      </c>
      <c r="DL98" s="27"/>
      <c r="DM98" s="26"/>
      <c r="DO98" s="32">
        <v>0</v>
      </c>
      <c r="DP98" s="27"/>
      <c r="DQ98" s="26"/>
      <c r="DS98" s="32">
        <v>0</v>
      </c>
      <c r="DT98" s="27"/>
      <c r="DW98" s="32">
        <v>0</v>
      </c>
      <c r="DX98" s="30"/>
      <c r="EA98" s="32">
        <v>0</v>
      </c>
      <c r="EB98" s="27"/>
      <c r="EE98" s="32">
        <v>0</v>
      </c>
      <c r="EF98" s="30"/>
      <c r="EI98" s="32">
        <v>0</v>
      </c>
      <c r="EJ98" s="27"/>
      <c r="EM98" s="32">
        <v>0</v>
      </c>
      <c r="EN98" s="30"/>
      <c r="EQ98" s="32">
        <v>0</v>
      </c>
      <c r="ER98" s="27"/>
      <c r="ES98" s="28"/>
      <c r="EU98" s="32">
        <v>0</v>
      </c>
      <c r="EV98" s="30"/>
      <c r="EY98" s="32">
        <v>0</v>
      </c>
      <c r="EZ98" s="30"/>
      <c r="FC98" s="32">
        <v>0</v>
      </c>
      <c r="FD98" s="30"/>
      <c r="FG98" s="32">
        <v>0</v>
      </c>
      <c r="FH98" s="27"/>
      <c r="FI98" s="24"/>
      <c r="FK98" s="24"/>
      <c r="FM98" s="32">
        <v>0</v>
      </c>
      <c r="FN98" s="30"/>
      <c r="FO98" s="25">
        <v>0</v>
      </c>
      <c r="FP98" s="25">
        <v>0</v>
      </c>
      <c r="FQ98" s="32">
        <v>0</v>
      </c>
      <c r="FR98" s="30"/>
      <c r="FS98" s="25">
        <v>0</v>
      </c>
      <c r="FT98" s="25">
        <v>0</v>
      </c>
      <c r="FU98" s="32">
        <v>0</v>
      </c>
      <c r="FV98" s="30"/>
      <c r="FW98" s="28">
        <v>0</v>
      </c>
      <c r="FX98" s="25">
        <v>0</v>
      </c>
      <c r="FY98" s="32">
        <v>0</v>
      </c>
      <c r="FZ98" s="30"/>
    </row>
    <row r="99" spans="1:182" x14ac:dyDescent="0.25">
      <c r="A99" s="32" t="s">
        <v>198</v>
      </c>
      <c r="B99" s="24">
        <v>0.4</v>
      </c>
      <c r="H99" s="26"/>
      <c r="I99" s="35"/>
      <c r="J99" s="35">
        <f t="shared" si="5"/>
        <v>0</v>
      </c>
      <c r="K99" s="27"/>
      <c r="L99" s="26"/>
      <c r="M99" s="35"/>
      <c r="N99" s="35">
        <f t="shared" si="6"/>
        <v>0</v>
      </c>
      <c r="O99" s="27"/>
      <c r="P99" s="26"/>
      <c r="Q99" s="35"/>
      <c r="R99" s="35">
        <v>0</v>
      </c>
      <c r="S99" s="27"/>
      <c r="T99" s="35"/>
      <c r="V99" s="32">
        <v>0</v>
      </c>
      <c r="W99" s="27"/>
      <c r="X99" s="26"/>
      <c r="AA99" s="32">
        <v>0</v>
      </c>
      <c r="AB99" s="27"/>
      <c r="AC99" s="26"/>
      <c r="AG99" s="32">
        <v>0</v>
      </c>
      <c r="AH99" s="27"/>
      <c r="AI99" s="26"/>
      <c r="AL99" s="32">
        <v>0</v>
      </c>
      <c r="AM99" s="27"/>
      <c r="AP99" s="32">
        <v>0</v>
      </c>
      <c r="AQ99" s="27"/>
      <c r="AR99" s="28"/>
      <c r="AT99" s="32">
        <v>0</v>
      </c>
      <c r="AU99" s="27"/>
      <c r="AV99" s="26"/>
      <c r="AX99" s="32">
        <v>0</v>
      </c>
      <c r="AY99" s="27"/>
      <c r="AZ99" s="26"/>
      <c r="BB99" s="32">
        <v>0</v>
      </c>
      <c r="BC99" s="27"/>
      <c r="BF99" s="32">
        <v>0</v>
      </c>
      <c r="BG99" s="27"/>
      <c r="BJ99" s="32">
        <v>0</v>
      </c>
      <c r="BK99" s="27"/>
      <c r="BL99" s="26"/>
      <c r="BO99" s="32">
        <v>0</v>
      </c>
      <c r="BP99" s="27"/>
      <c r="BQ99" s="26"/>
      <c r="BT99" s="32">
        <v>0</v>
      </c>
      <c r="BU99" s="27"/>
      <c r="BV99" s="25"/>
      <c r="BX99" s="32">
        <v>0</v>
      </c>
      <c r="BY99" s="27"/>
      <c r="BZ99" s="26"/>
      <c r="CE99" s="32">
        <v>0</v>
      </c>
      <c r="CF99" s="27"/>
      <c r="CI99" s="32">
        <v>0</v>
      </c>
      <c r="CJ99" s="27"/>
      <c r="CK99" s="26"/>
      <c r="CO99" s="32">
        <v>0</v>
      </c>
      <c r="CP99" s="27"/>
      <c r="CU99" s="32">
        <v>0</v>
      </c>
      <c r="CV99" s="27"/>
      <c r="CY99" s="32">
        <v>0</v>
      </c>
      <c r="CZ99" s="27"/>
      <c r="DA99" s="26"/>
      <c r="DC99" s="32">
        <v>0</v>
      </c>
      <c r="DD99" s="27"/>
      <c r="DE99" s="26"/>
      <c r="DG99" s="32">
        <v>0</v>
      </c>
      <c r="DH99" s="27"/>
      <c r="DK99" s="32">
        <v>0</v>
      </c>
      <c r="DL99" s="27"/>
      <c r="DM99" s="26"/>
      <c r="DO99" s="32">
        <v>0</v>
      </c>
      <c r="DP99" s="27"/>
      <c r="DQ99" s="26"/>
      <c r="DS99" s="32">
        <v>0</v>
      </c>
      <c r="DT99" s="27"/>
      <c r="DW99" s="32">
        <v>0</v>
      </c>
      <c r="DX99" s="30"/>
      <c r="EA99" s="32">
        <v>0</v>
      </c>
      <c r="EB99" s="27"/>
      <c r="EE99" s="32">
        <v>0</v>
      </c>
      <c r="EF99" s="30"/>
      <c r="EI99" s="32">
        <v>0</v>
      </c>
      <c r="EJ99" s="27"/>
      <c r="EM99" s="32">
        <v>0</v>
      </c>
      <c r="EN99" s="30"/>
      <c r="EQ99" s="32">
        <v>0</v>
      </c>
      <c r="ER99" s="27"/>
      <c r="ES99" s="28"/>
      <c r="EU99" s="32">
        <v>0</v>
      </c>
      <c r="EV99" s="30"/>
      <c r="EY99" s="32">
        <v>0</v>
      </c>
      <c r="EZ99" s="30"/>
      <c r="FC99" s="32">
        <v>0</v>
      </c>
      <c r="FD99" s="30"/>
      <c r="FG99" s="32">
        <v>0</v>
      </c>
      <c r="FH99" s="27"/>
      <c r="FI99" s="24"/>
      <c r="FK99" s="24"/>
      <c r="FM99" s="32">
        <v>0</v>
      </c>
      <c r="FN99" s="30"/>
      <c r="FO99" s="25">
        <v>0</v>
      </c>
      <c r="FP99" s="25">
        <v>0</v>
      </c>
      <c r="FQ99" s="32">
        <v>0</v>
      </c>
      <c r="FR99" s="30"/>
      <c r="FS99" s="25">
        <v>0</v>
      </c>
      <c r="FT99" s="25">
        <v>0</v>
      </c>
      <c r="FU99" s="32">
        <v>0</v>
      </c>
      <c r="FV99" s="30"/>
      <c r="FW99" s="28">
        <v>0</v>
      </c>
      <c r="FX99" s="25">
        <v>0</v>
      </c>
      <c r="FY99" s="32">
        <v>0</v>
      </c>
      <c r="FZ99" s="30"/>
    </row>
    <row r="100" spans="1:182" x14ac:dyDescent="0.25">
      <c r="A100" s="32" t="s">
        <v>199</v>
      </c>
      <c r="B100" s="24">
        <v>1</v>
      </c>
      <c r="H100" s="26"/>
      <c r="I100" s="35"/>
      <c r="J100" s="35">
        <f t="shared" si="5"/>
        <v>0</v>
      </c>
      <c r="K100" s="27"/>
      <c r="L100" s="26"/>
      <c r="M100" s="35"/>
      <c r="N100" s="35">
        <f t="shared" si="6"/>
        <v>0</v>
      </c>
      <c r="O100" s="27"/>
      <c r="P100" s="26"/>
      <c r="Q100" s="35"/>
      <c r="R100" s="35">
        <v>0</v>
      </c>
      <c r="S100" s="27"/>
      <c r="T100" s="35"/>
      <c r="V100" s="32">
        <v>0</v>
      </c>
      <c r="W100" s="27"/>
      <c r="X100" s="26"/>
      <c r="AA100" s="32">
        <v>0</v>
      </c>
      <c r="AB100" s="27"/>
      <c r="AC100" s="26"/>
      <c r="AG100" s="32">
        <v>0</v>
      </c>
      <c r="AH100" s="27"/>
      <c r="AI100" s="26"/>
      <c r="AL100" s="32">
        <v>0</v>
      </c>
      <c r="AM100" s="27"/>
      <c r="AP100" s="32">
        <v>0</v>
      </c>
      <c r="AQ100" s="27"/>
      <c r="AR100" s="28"/>
      <c r="AT100" s="32">
        <v>0</v>
      </c>
      <c r="AU100" s="27"/>
      <c r="AV100" s="26"/>
      <c r="AX100" s="32">
        <v>0</v>
      </c>
      <c r="AY100" s="27"/>
      <c r="AZ100" s="26"/>
      <c r="BB100" s="32">
        <v>0</v>
      </c>
      <c r="BC100" s="27"/>
      <c r="BF100" s="32">
        <v>0</v>
      </c>
      <c r="BG100" s="27"/>
      <c r="BJ100" s="32">
        <v>0</v>
      </c>
      <c r="BK100" s="27"/>
      <c r="BL100" s="26"/>
      <c r="BO100" s="32">
        <v>0</v>
      </c>
      <c r="BP100" s="27"/>
      <c r="BQ100" s="26"/>
      <c r="BT100" s="32">
        <v>0</v>
      </c>
      <c r="BU100" s="27"/>
      <c r="BV100" s="25"/>
      <c r="BX100" s="32">
        <v>0</v>
      </c>
      <c r="BY100" s="27"/>
      <c r="BZ100" s="26"/>
      <c r="CE100" s="32">
        <v>0</v>
      </c>
      <c r="CF100" s="27"/>
      <c r="CI100" s="32">
        <v>0</v>
      </c>
      <c r="CJ100" s="27"/>
      <c r="CK100" s="26"/>
      <c r="CO100" s="32">
        <v>0</v>
      </c>
      <c r="CP100" s="27"/>
      <c r="CU100" s="32">
        <v>0</v>
      </c>
      <c r="CV100" s="27"/>
      <c r="CY100" s="32">
        <v>0</v>
      </c>
      <c r="CZ100" s="27"/>
      <c r="DA100" s="26"/>
      <c r="DC100" s="32">
        <v>0</v>
      </c>
      <c r="DD100" s="27"/>
      <c r="DE100" s="26"/>
      <c r="DG100" s="32">
        <v>0</v>
      </c>
      <c r="DH100" s="27"/>
      <c r="DK100" s="32">
        <v>0</v>
      </c>
      <c r="DL100" s="27"/>
      <c r="DM100" s="26"/>
      <c r="DO100" s="32">
        <v>0</v>
      </c>
      <c r="DP100" s="27"/>
      <c r="DQ100" s="26"/>
      <c r="DS100" s="32">
        <v>0</v>
      </c>
      <c r="DT100" s="27"/>
      <c r="DW100" s="32">
        <v>0</v>
      </c>
      <c r="DX100" s="30"/>
      <c r="EA100" s="32">
        <v>0</v>
      </c>
      <c r="EB100" s="27"/>
      <c r="EE100" s="32">
        <v>0</v>
      </c>
      <c r="EF100" s="30"/>
      <c r="EI100" s="32">
        <v>0</v>
      </c>
      <c r="EJ100" s="27"/>
      <c r="EM100" s="32">
        <v>0</v>
      </c>
      <c r="EN100" s="30"/>
      <c r="EQ100" s="32">
        <v>0</v>
      </c>
      <c r="ER100" s="27"/>
      <c r="ES100" s="28"/>
      <c r="EU100" s="32">
        <v>0</v>
      </c>
      <c r="EV100" s="30"/>
      <c r="EY100" s="32">
        <v>0</v>
      </c>
      <c r="EZ100" s="30"/>
      <c r="FC100" s="32">
        <v>0</v>
      </c>
      <c r="FD100" s="30"/>
      <c r="FG100" s="32">
        <v>0</v>
      </c>
      <c r="FH100" s="27"/>
      <c r="FI100" s="24"/>
      <c r="FK100" s="24"/>
      <c r="FM100" s="32">
        <v>0</v>
      </c>
      <c r="FN100" s="30"/>
      <c r="FO100" s="25">
        <v>0</v>
      </c>
      <c r="FP100" s="25">
        <v>0</v>
      </c>
      <c r="FQ100" s="32">
        <v>0</v>
      </c>
      <c r="FR100" s="30"/>
      <c r="FS100" s="25">
        <v>0</v>
      </c>
      <c r="FT100" s="25">
        <v>0</v>
      </c>
      <c r="FU100" s="32">
        <v>0</v>
      </c>
      <c r="FV100" s="30"/>
      <c r="FW100" s="28">
        <v>0</v>
      </c>
      <c r="FX100" s="25">
        <v>0</v>
      </c>
      <c r="FY100" s="32">
        <v>0</v>
      </c>
      <c r="FZ100" s="30"/>
    </row>
    <row r="101" spans="1:182" x14ac:dyDescent="0.25">
      <c r="A101" s="32" t="s">
        <v>200</v>
      </c>
      <c r="B101" s="24">
        <v>0.4</v>
      </c>
      <c r="H101" s="26"/>
      <c r="I101" s="35"/>
      <c r="J101" s="35">
        <f t="shared" si="5"/>
        <v>0</v>
      </c>
      <c r="K101" s="27"/>
      <c r="L101" s="26"/>
      <c r="M101" s="35"/>
      <c r="N101" s="35">
        <f t="shared" si="6"/>
        <v>0</v>
      </c>
      <c r="O101" s="27"/>
      <c r="P101" s="26"/>
      <c r="Q101" s="35"/>
      <c r="R101" s="35">
        <v>0</v>
      </c>
      <c r="S101" s="27"/>
      <c r="T101" s="35"/>
      <c r="V101" s="32">
        <v>0</v>
      </c>
      <c r="W101" s="27"/>
      <c r="X101" s="26"/>
      <c r="AA101" s="32">
        <v>0</v>
      </c>
      <c r="AB101" s="27"/>
      <c r="AC101" s="26"/>
      <c r="AE101">
        <v>7</v>
      </c>
      <c r="AF101">
        <v>7</v>
      </c>
      <c r="AG101" s="32">
        <v>0</v>
      </c>
      <c r="AH101" s="27"/>
      <c r="AI101" s="29">
        <v>21</v>
      </c>
      <c r="AK101">
        <v>21</v>
      </c>
      <c r="AL101" s="32">
        <v>0</v>
      </c>
      <c r="AM101" s="27"/>
      <c r="AO101" s="32">
        <v>31.4</v>
      </c>
      <c r="AP101" s="34">
        <v>-31.4</v>
      </c>
      <c r="AQ101" s="27">
        <v>12.56</v>
      </c>
      <c r="AR101" s="28"/>
      <c r="AT101" s="32">
        <v>0</v>
      </c>
      <c r="AU101" s="27"/>
      <c r="AV101" s="29">
        <v>21</v>
      </c>
      <c r="AW101" s="32">
        <v>25.4</v>
      </c>
      <c r="AX101" s="32">
        <v>-4.3999999999999986</v>
      </c>
      <c r="AY101" s="27"/>
      <c r="AZ101" s="29">
        <v>7</v>
      </c>
      <c r="BA101">
        <v>7</v>
      </c>
      <c r="BB101" s="32">
        <v>0</v>
      </c>
      <c r="BC101" s="27"/>
      <c r="BD101">
        <v>14</v>
      </c>
      <c r="BE101" s="25">
        <v>12</v>
      </c>
      <c r="BF101" s="32">
        <v>2</v>
      </c>
      <c r="BG101" s="27"/>
      <c r="BH101">
        <v>14</v>
      </c>
      <c r="BI101">
        <v>15</v>
      </c>
      <c r="BJ101" s="32">
        <v>-1</v>
      </c>
      <c r="BK101" s="27"/>
      <c r="BL101" s="29">
        <v>14</v>
      </c>
      <c r="BN101">
        <v>12</v>
      </c>
      <c r="BO101" s="32">
        <v>2</v>
      </c>
      <c r="BP101" s="27"/>
      <c r="BQ101" s="26"/>
      <c r="BT101" s="32">
        <v>0</v>
      </c>
      <c r="BU101" s="27"/>
      <c r="BV101">
        <v>7</v>
      </c>
      <c r="BW101" s="25">
        <v>9.4000000000000021</v>
      </c>
      <c r="BX101" s="32">
        <v>-2.4000000000000021</v>
      </c>
      <c r="BY101" s="27"/>
      <c r="BZ101" s="26"/>
      <c r="CE101" s="32">
        <v>0</v>
      </c>
      <c r="CF101" s="27"/>
      <c r="CG101">
        <v>21</v>
      </c>
      <c r="CH101" s="25">
        <v>24.2</v>
      </c>
      <c r="CI101" s="32">
        <v>-3.1999999999999988</v>
      </c>
      <c r="CJ101" s="27"/>
      <c r="CK101" s="26"/>
      <c r="CO101" s="32">
        <v>0</v>
      </c>
      <c r="CP101" s="27"/>
      <c r="CS101">
        <v>7</v>
      </c>
      <c r="CT101">
        <v>11</v>
      </c>
      <c r="CU101" s="32">
        <v>-4</v>
      </c>
      <c r="CV101" s="27"/>
      <c r="CW101">
        <v>28</v>
      </c>
      <c r="CX101" s="25">
        <v>28</v>
      </c>
      <c r="CY101" s="32">
        <v>0</v>
      </c>
      <c r="CZ101" s="27"/>
      <c r="DA101" s="29">
        <v>14</v>
      </c>
      <c r="DB101">
        <v>12</v>
      </c>
      <c r="DC101" s="32">
        <v>2</v>
      </c>
      <c r="DD101" s="27"/>
      <c r="DE101" s="29">
        <v>7</v>
      </c>
      <c r="DF101">
        <v>7</v>
      </c>
      <c r="DG101" s="32">
        <v>0</v>
      </c>
      <c r="DH101" s="27"/>
      <c r="DK101" s="32">
        <v>0</v>
      </c>
      <c r="DL101" s="27"/>
      <c r="DM101" s="29">
        <v>28</v>
      </c>
      <c r="DN101">
        <v>28</v>
      </c>
      <c r="DO101" s="32">
        <v>0</v>
      </c>
      <c r="DP101" s="27"/>
      <c r="DQ101" s="26"/>
      <c r="DS101" s="32">
        <v>0</v>
      </c>
      <c r="DT101" s="27"/>
      <c r="DU101">
        <v>14</v>
      </c>
      <c r="DV101">
        <v>14</v>
      </c>
      <c r="DW101" s="32">
        <v>0</v>
      </c>
      <c r="DX101" s="30"/>
      <c r="DY101">
        <v>7</v>
      </c>
      <c r="DZ101">
        <v>2</v>
      </c>
      <c r="EA101" s="32">
        <v>5</v>
      </c>
      <c r="EB101" s="27"/>
      <c r="EE101" s="32">
        <v>0</v>
      </c>
      <c r="EF101" s="30"/>
      <c r="EG101">
        <v>28</v>
      </c>
      <c r="EH101">
        <v>28</v>
      </c>
      <c r="EI101" s="32">
        <v>0</v>
      </c>
      <c r="EJ101" s="27"/>
      <c r="EM101" s="32">
        <v>0</v>
      </c>
      <c r="EN101" s="30"/>
      <c r="EQ101" s="32">
        <v>0</v>
      </c>
      <c r="ER101" s="27"/>
      <c r="ES101" s="29">
        <v>7</v>
      </c>
      <c r="ET101" s="25">
        <v>7</v>
      </c>
      <c r="EU101" s="32">
        <v>0</v>
      </c>
      <c r="EV101" s="30"/>
      <c r="EW101">
        <v>7</v>
      </c>
      <c r="EX101">
        <v>7</v>
      </c>
      <c r="EY101" s="32">
        <v>0</v>
      </c>
      <c r="EZ101" s="30"/>
      <c r="FA101">
        <v>14</v>
      </c>
      <c r="FB101">
        <v>14</v>
      </c>
      <c r="FC101" s="32">
        <v>0</v>
      </c>
      <c r="FD101" s="30"/>
      <c r="FG101" s="32">
        <v>0</v>
      </c>
      <c r="FH101" s="27"/>
      <c r="FI101" s="24"/>
      <c r="FK101">
        <v>7</v>
      </c>
      <c r="FL101">
        <v>7</v>
      </c>
      <c r="FM101" s="32">
        <v>0</v>
      </c>
      <c r="FN101" s="30"/>
      <c r="FO101" s="25">
        <v>0</v>
      </c>
      <c r="FP101" s="25">
        <v>0</v>
      </c>
      <c r="FQ101" s="32">
        <v>0</v>
      </c>
      <c r="FR101" s="30"/>
      <c r="FS101" s="25">
        <v>0</v>
      </c>
      <c r="FT101" s="25">
        <v>0</v>
      </c>
      <c r="FU101" s="32">
        <v>0</v>
      </c>
      <c r="FV101" s="30"/>
      <c r="FW101" s="28">
        <v>0</v>
      </c>
      <c r="FX101" s="25">
        <v>0</v>
      </c>
      <c r="FY101" s="32">
        <v>0</v>
      </c>
      <c r="FZ101" s="30"/>
    </row>
    <row r="102" spans="1:182" x14ac:dyDescent="0.25">
      <c r="A102" s="32" t="s">
        <v>201</v>
      </c>
      <c r="B102" s="24">
        <v>1</v>
      </c>
      <c r="H102" s="26"/>
      <c r="I102" s="35"/>
      <c r="J102" s="35">
        <f t="shared" si="5"/>
        <v>0</v>
      </c>
      <c r="K102" s="27"/>
      <c r="L102" s="26"/>
      <c r="M102" s="35"/>
      <c r="N102" s="35">
        <f t="shared" si="6"/>
        <v>0</v>
      </c>
      <c r="O102" s="27"/>
      <c r="P102" s="26"/>
      <c r="Q102" s="35"/>
      <c r="R102" s="35">
        <v>0</v>
      </c>
      <c r="S102" s="27"/>
      <c r="T102" s="35"/>
      <c r="V102" s="32">
        <v>0</v>
      </c>
      <c r="W102" s="27"/>
      <c r="X102" s="26"/>
      <c r="AA102" s="32">
        <v>0</v>
      </c>
      <c r="AB102" s="27"/>
      <c r="AC102" s="26"/>
      <c r="AG102" s="32">
        <v>0</v>
      </c>
      <c r="AH102" s="27"/>
      <c r="AI102" s="26"/>
      <c r="AL102" s="32">
        <v>0</v>
      </c>
      <c r="AM102" s="27"/>
      <c r="AP102" s="32">
        <v>0</v>
      </c>
      <c r="AQ102" s="27"/>
      <c r="AR102" s="28"/>
      <c r="AT102" s="32">
        <v>0</v>
      </c>
      <c r="AU102" s="27"/>
      <c r="AV102" s="26"/>
      <c r="AX102" s="32">
        <v>0</v>
      </c>
      <c r="AY102" s="27"/>
      <c r="AZ102" s="26"/>
      <c r="BB102" s="32">
        <v>0</v>
      </c>
      <c r="BC102" s="27"/>
      <c r="BF102" s="32">
        <v>0</v>
      </c>
      <c r="BG102" s="27"/>
      <c r="BJ102" s="32">
        <v>0</v>
      </c>
      <c r="BK102" s="27"/>
      <c r="BL102" s="26"/>
      <c r="BO102" s="32">
        <v>0</v>
      </c>
      <c r="BP102" s="27"/>
      <c r="BQ102" s="26"/>
      <c r="BT102" s="32">
        <v>0</v>
      </c>
      <c r="BU102" s="27"/>
      <c r="BV102" s="25"/>
      <c r="BX102" s="32">
        <v>0</v>
      </c>
      <c r="BY102" s="27"/>
      <c r="BZ102" s="26"/>
      <c r="CE102" s="32">
        <v>0</v>
      </c>
      <c r="CF102" s="27"/>
      <c r="CI102" s="32">
        <v>0</v>
      </c>
      <c r="CJ102" s="27"/>
      <c r="CK102" s="26"/>
      <c r="CO102" s="32">
        <v>0</v>
      </c>
      <c r="CP102" s="27"/>
      <c r="CU102" s="32">
        <v>0</v>
      </c>
      <c r="CV102" s="27"/>
      <c r="CY102" s="32">
        <v>0</v>
      </c>
      <c r="CZ102" s="27"/>
      <c r="DA102" s="26"/>
      <c r="DC102" s="32">
        <v>0</v>
      </c>
      <c r="DD102" s="27"/>
      <c r="DE102" s="26"/>
      <c r="DG102" s="32">
        <v>0</v>
      </c>
      <c r="DH102" s="27"/>
      <c r="DK102" s="32">
        <v>0</v>
      </c>
      <c r="DL102" s="27"/>
      <c r="DM102" s="26"/>
      <c r="DO102" s="32">
        <v>0</v>
      </c>
      <c r="DP102" s="27"/>
      <c r="DQ102" s="26"/>
      <c r="DS102" s="32">
        <v>0</v>
      </c>
      <c r="DT102" s="27"/>
      <c r="DW102" s="32">
        <v>0</v>
      </c>
      <c r="DX102" s="30"/>
      <c r="EA102" s="32">
        <v>0</v>
      </c>
      <c r="EB102" s="27"/>
      <c r="EE102" s="32">
        <v>0</v>
      </c>
      <c r="EF102" s="30"/>
      <c r="EI102" s="32">
        <v>0</v>
      </c>
      <c r="EJ102" s="27"/>
      <c r="EM102" s="32">
        <v>0</v>
      </c>
      <c r="EN102" s="30"/>
      <c r="EQ102" s="32">
        <v>0</v>
      </c>
      <c r="ER102" s="27"/>
      <c r="ES102" s="28"/>
      <c r="EU102" s="32">
        <v>0</v>
      </c>
      <c r="EV102" s="30"/>
      <c r="EY102" s="32">
        <v>0</v>
      </c>
      <c r="EZ102" s="30"/>
      <c r="FC102" s="32">
        <v>0</v>
      </c>
      <c r="FD102" s="30"/>
      <c r="FG102" s="32">
        <v>0</v>
      </c>
      <c r="FH102" s="27"/>
      <c r="FI102" s="24"/>
      <c r="FK102" s="24"/>
      <c r="FM102" s="32">
        <v>0</v>
      </c>
      <c r="FN102" s="30"/>
      <c r="FO102" s="25">
        <v>0</v>
      </c>
      <c r="FP102" s="25">
        <v>0</v>
      </c>
      <c r="FQ102" s="32">
        <v>0</v>
      </c>
      <c r="FR102" s="30"/>
      <c r="FS102" s="25">
        <v>0</v>
      </c>
      <c r="FT102" s="25">
        <v>0</v>
      </c>
      <c r="FU102" s="32">
        <v>0</v>
      </c>
      <c r="FV102" s="30"/>
      <c r="FW102" s="28">
        <v>0</v>
      </c>
      <c r="FX102" s="25">
        <v>0</v>
      </c>
      <c r="FY102" s="32">
        <v>0</v>
      </c>
      <c r="FZ102" s="30"/>
    </row>
    <row r="103" spans="1:182" x14ac:dyDescent="0.25">
      <c r="A103" s="32" t="s">
        <v>202</v>
      </c>
      <c r="B103" s="24">
        <v>0.41</v>
      </c>
      <c r="H103" s="26"/>
      <c r="I103" s="35"/>
      <c r="J103" s="35">
        <f t="shared" si="5"/>
        <v>0</v>
      </c>
      <c r="K103" s="27"/>
      <c r="L103" s="26"/>
      <c r="M103" s="35"/>
      <c r="N103" s="35">
        <f t="shared" si="6"/>
        <v>0</v>
      </c>
      <c r="O103" s="27"/>
      <c r="P103" s="26"/>
      <c r="Q103" s="35"/>
      <c r="R103" s="35">
        <v>0</v>
      </c>
      <c r="S103" s="27"/>
      <c r="T103" s="35"/>
      <c r="V103" s="32">
        <v>0</v>
      </c>
      <c r="W103" s="27"/>
      <c r="X103" s="26"/>
      <c r="AA103" s="32">
        <v>0</v>
      </c>
      <c r="AB103" s="27"/>
      <c r="AC103" s="26"/>
      <c r="AG103" s="32">
        <v>0</v>
      </c>
      <c r="AH103" s="27"/>
      <c r="AI103" s="29">
        <v>24</v>
      </c>
      <c r="AK103">
        <v>23</v>
      </c>
      <c r="AL103" s="32">
        <v>1</v>
      </c>
      <c r="AM103" s="27"/>
      <c r="AN103">
        <v>16</v>
      </c>
      <c r="AO103" s="32">
        <v>18.8</v>
      </c>
      <c r="AP103" s="32">
        <v>-2.8000000000000012</v>
      </c>
      <c r="AQ103" s="27"/>
      <c r="AR103" s="29">
        <v>16</v>
      </c>
      <c r="AS103" s="32">
        <v>19</v>
      </c>
      <c r="AT103" s="32">
        <v>-3</v>
      </c>
      <c r="AU103" s="27"/>
      <c r="AV103" s="26"/>
      <c r="AX103" s="32">
        <v>0</v>
      </c>
      <c r="AY103" s="27"/>
      <c r="AZ103" s="26"/>
      <c r="BB103" s="32">
        <v>0</v>
      </c>
      <c r="BC103" s="27"/>
      <c r="BD103">
        <v>8</v>
      </c>
      <c r="BE103" s="25">
        <v>7.6000000000000014</v>
      </c>
      <c r="BF103" s="32">
        <v>0.39999999999999858</v>
      </c>
      <c r="BG103" s="27"/>
      <c r="BH103">
        <v>24</v>
      </c>
      <c r="BI103">
        <v>22</v>
      </c>
      <c r="BJ103" s="32">
        <v>2</v>
      </c>
      <c r="BK103" s="27"/>
      <c r="BL103" s="26"/>
      <c r="BO103" s="32">
        <v>0</v>
      </c>
      <c r="BP103" s="27"/>
      <c r="BQ103" s="29">
        <v>8</v>
      </c>
      <c r="BS103">
        <v>8</v>
      </c>
      <c r="BT103" s="32">
        <v>0</v>
      </c>
      <c r="BU103" s="27"/>
      <c r="BV103">
        <v>8</v>
      </c>
      <c r="BW103" s="25">
        <v>6</v>
      </c>
      <c r="BX103" s="32">
        <v>2</v>
      </c>
      <c r="BY103" s="27"/>
      <c r="BZ103" s="26"/>
      <c r="CC103">
        <v>16</v>
      </c>
      <c r="CD103">
        <v>21</v>
      </c>
      <c r="CE103" s="32">
        <v>-5</v>
      </c>
      <c r="CF103" s="27"/>
      <c r="CG103">
        <v>8</v>
      </c>
      <c r="CH103" s="25">
        <v>7.8000000000000043</v>
      </c>
      <c r="CI103" s="32">
        <v>0.19999999999999571</v>
      </c>
      <c r="CJ103" s="27"/>
      <c r="CK103" s="26"/>
      <c r="CO103" s="32">
        <v>0</v>
      </c>
      <c r="CP103" s="27"/>
      <c r="CS103">
        <v>32</v>
      </c>
      <c r="CT103">
        <v>30</v>
      </c>
      <c r="CU103" s="32">
        <v>2</v>
      </c>
      <c r="CV103" s="27"/>
      <c r="CY103" s="32">
        <v>0</v>
      </c>
      <c r="CZ103" s="27"/>
      <c r="DA103" s="26"/>
      <c r="DC103" s="32">
        <v>0</v>
      </c>
      <c r="DD103" s="27"/>
      <c r="DE103" s="29">
        <v>8</v>
      </c>
      <c r="DF103">
        <v>8</v>
      </c>
      <c r="DG103" s="32">
        <v>0</v>
      </c>
      <c r="DH103" s="27"/>
      <c r="DI103">
        <v>8</v>
      </c>
      <c r="DJ103">
        <v>8</v>
      </c>
      <c r="DK103" s="32">
        <v>0</v>
      </c>
      <c r="DL103" s="27"/>
      <c r="DM103" s="29">
        <v>24</v>
      </c>
      <c r="DN103">
        <v>25</v>
      </c>
      <c r="DO103" s="32">
        <v>-1</v>
      </c>
      <c r="DP103" s="27"/>
      <c r="DQ103" s="26"/>
      <c r="DS103" s="32">
        <v>0</v>
      </c>
      <c r="DT103" s="27"/>
      <c r="DU103">
        <v>16</v>
      </c>
      <c r="DV103">
        <v>16</v>
      </c>
      <c r="DW103" s="32">
        <v>0</v>
      </c>
      <c r="DX103" s="30"/>
      <c r="EA103" s="32">
        <v>0</v>
      </c>
      <c r="EB103" s="27"/>
      <c r="EE103" s="32">
        <v>0</v>
      </c>
      <c r="EF103" s="30"/>
      <c r="EG103">
        <v>8</v>
      </c>
      <c r="EH103">
        <v>8</v>
      </c>
      <c r="EI103" s="32">
        <v>0</v>
      </c>
      <c r="EJ103" s="27"/>
      <c r="EM103" s="32">
        <v>0</v>
      </c>
      <c r="EN103" s="30"/>
      <c r="EQ103" s="32">
        <v>0</v>
      </c>
      <c r="ER103" s="27"/>
      <c r="ES103" s="28"/>
      <c r="EU103" s="32">
        <v>0</v>
      </c>
      <c r="EV103" s="30"/>
      <c r="EY103" s="32">
        <v>0</v>
      </c>
      <c r="EZ103" s="30"/>
      <c r="FC103" s="32">
        <v>0</v>
      </c>
      <c r="FD103" s="30"/>
      <c r="FG103" s="32">
        <v>0</v>
      </c>
      <c r="FH103" s="27"/>
      <c r="FI103" s="24"/>
      <c r="FK103">
        <v>32</v>
      </c>
      <c r="FL103">
        <v>35</v>
      </c>
      <c r="FM103" s="32">
        <v>-3</v>
      </c>
      <c r="FN103" s="30"/>
      <c r="FO103" s="25">
        <v>0</v>
      </c>
      <c r="FP103" s="25">
        <v>0</v>
      </c>
      <c r="FQ103" s="32">
        <v>0</v>
      </c>
      <c r="FR103" s="30"/>
      <c r="FS103" s="25">
        <v>0</v>
      </c>
      <c r="FT103" s="25">
        <v>0</v>
      </c>
      <c r="FU103" s="32">
        <v>0</v>
      </c>
      <c r="FV103" s="30"/>
      <c r="FW103" s="28">
        <v>0</v>
      </c>
      <c r="FX103" s="25">
        <v>0</v>
      </c>
      <c r="FY103" s="32">
        <v>0</v>
      </c>
      <c r="FZ103" s="30"/>
    </row>
    <row r="104" spans="1:182" x14ac:dyDescent="0.25">
      <c r="A104" s="32" t="s">
        <v>203</v>
      </c>
      <c r="B104" s="24">
        <v>1</v>
      </c>
      <c r="H104" s="26"/>
      <c r="I104" s="35"/>
      <c r="J104" s="35">
        <f t="shared" si="5"/>
        <v>0</v>
      </c>
      <c r="K104" s="27"/>
      <c r="L104" s="26"/>
      <c r="M104" s="35"/>
      <c r="N104" s="35">
        <f t="shared" si="6"/>
        <v>0</v>
      </c>
      <c r="O104" s="27"/>
      <c r="P104" s="26"/>
      <c r="Q104" s="35"/>
      <c r="R104" s="35">
        <v>0</v>
      </c>
      <c r="S104" s="27"/>
      <c r="T104" s="35"/>
      <c r="V104" s="32">
        <v>0</v>
      </c>
      <c r="W104" s="27"/>
      <c r="X104" s="26"/>
      <c r="AA104" s="32">
        <v>0</v>
      </c>
      <c r="AB104" s="27"/>
      <c r="AC104" s="26"/>
      <c r="AG104" s="32">
        <v>0</v>
      </c>
      <c r="AH104" s="27"/>
      <c r="AI104" s="26"/>
      <c r="AL104" s="32">
        <v>0</v>
      </c>
      <c r="AM104" s="27"/>
      <c r="AP104" s="32">
        <v>0</v>
      </c>
      <c r="AQ104" s="27"/>
      <c r="AR104" s="28"/>
      <c r="AT104" s="32">
        <v>0</v>
      </c>
      <c r="AU104" s="27"/>
      <c r="AV104" s="26"/>
      <c r="AX104" s="32">
        <v>0</v>
      </c>
      <c r="AY104" s="27"/>
      <c r="AZ104" s="26"/>
      <c r="BB104" s="32">
        <v>0</v>
      </c>
      <c r="BC104" s="27"/>
      <c r="BF104" s="32">
        <v>0</v>
      </c>
      <c r="BG104" s="27"/>
      <c r="BJ104" s="32">
        <v>0</v>
      </c>
      <c r="BK104" s="27"/>
      <c r="BL104" s="26"/>
      <c r="BO104" s="32">
        <v>0</v>
      </c>
      <c r="BP104" s="27"/>
      <c r="BQ104" s="26"/>
      <c r="BT104" s="32">
        <v>0</v>
      </c>
      <c r="BU104" s="27"/>
      <c r="BV104" s="25"/>
      <c r="BX104" s="32">
        <v>0</v>
      </c>
      <c r="BY104" s="27"/>
      <c r="BZ104" s="26"/>
      <c r="CE104" s="32">
        <v>0</v>
      </c>
      <c r="CF104" s="27"/>
      <c r="CI104" s="32">
        <v>0</v>
      </c>
      <c r="CJ104" s="27"/>
      <c r="CK104" s="26"/>
      <c r="CO104" s="32">
        <v>0</v>
      </c>
      <c r="CP104" s="27"/>
      <c r="CU104" s="32">
        <v>0</v>
      </c>
      <c r="CV104" s="27"/>
      <c r="CY104" s="32">
        <v>0</v>
      </c>
      <c r="CZ104" s="27"/>
      <c r="DA104" s="26"/>
      <c r="DC104" s="32">
        <v>0</v>
      </c>
      <c r="DD104" s="27"/>
      <c r="DE104" s="26"/>
      <c r="DG104" s="32">
        <v>0</v>
      </c>
      <c r="DH104" s="27"/>
      <c r="DK104" s="32">
        <v>0</v>
      </c>
      <c r="DL104" s="27"/>
      <c r="DM104" s="26"/>
      <c r="DO104" s="32">
        <v>0</v>
      </c>
      <c r="DP104" s="27"/>
      <c r="DQ104" s="26"/>
      <c r="DS104" s="32">
        <v>0</v>
      </c>
      <c r="DT104" s="27"/>
      <c r="DW104" s="32">
        <v>0</v>
      </c>
      <c r="DX104" s="30"/>
      <c r="EA104" s="32">
        <v>0</v>
      </c>
      <c r="EB104" s="27"/>
      <c r="EE104" s="32">
        <v>0</v>
      </c>
      <c r="EF104" s="30"/>
      <c r="EI104" s="32">
        <v>0</v>
      </c>
      <c r="EJ104" s="27"/>
      <c r="EM104" s="32">
        <v>0</v>
      </c>
      <c r="EN104" s="30"/>
      <c r="EQ104" s="32">
        <v>0</v>
      </c>
      <c r="ER104" s="27"/>
      <c r="ES104" s="28"/>
      <c r="EU104" s="32">
        <v>0</v>
      </c>
      <c r="EV104" s="30"/>
      <c r="EY104" s="32">
        <v>0</v>
      </c>
      <c r="EZ104" s="30"/>
      <c r="FC104" s="32">
        <v>0</v>
      </c>
      <c r="FD104" s="30"/>
      <c r="FG104" s="32">
        <v>0</v>
      </c>
      <c r="FH104" s="27"/>
      <c r="FI104" s="24"/>
      <c r="FK104" s="24"/>
      <c r="FM104" s="32">
        <v>0</v>
      </c>
      <c r="FN104" s="30"/>
      <c r="FO104" s="25">
        <v>0</v>
      </c>
      <c r="FP104" s="25">
        <v>0</v>
      </c>
      <c r="FQ104" s="32">
        <v>0</v>
      </c>
      <c r="FR104" s="30"/>
      <c r="FS104" s="25">
        <v>0</v>
      </c>
      <c r="FT104" s="25">
        <v>0</v>
      </c>
      <c r="FU104" s="32">
        <v>0</v>
      </c>
      <c r="FV104" s="30"/>
      <c r="FW104" s="28">
        <v>0</v>
      </c>
      <c r="FX104" s="25">
        <v>0</v>
      </c>
      <c r="FY104" s="32">
        <v>0</v>
      </c>
      <c r="FZ104" s="30"/>
    </row>
    <row r="105" spans="1:182" x14ac:dyDescent="0.25">
      <c r="A105" s="32" t="s">
        <v>204</v>
      </c>
      <c r="B105" s="24">
        <v>0.36</v>
      </c>
      <c r="H105" s="29">
        <v>30</v>
      </c>
      <c r="I105" s="36">
        <v>32</v>
      </c>
      <c r="J105" s="35">
        <f t="shared" si="5"/>
        <v>-2</v>
      </c>
      <c r="K105" s="27"/>
      <c r="L105" s="29">
        <v>24</v>
      </c>
      <c r="M105" s="36">
        <v>24</v>
      </c>
      <c r="N105" s="35">
        <f t="shared" si="6"/>
        <v>0</v>
      </c>
      <c r="O105" s="27"/>
      <c r="P105" s="26"/>
      <c r="Q105" s="35"/>
      <c r="R105" s="35">
        <v>0</v>
      </c>
      <c r="S105" s="27"/>
      <c r="T105" s="35"/>
      <c r="V105" s="32">
        <v>0</v>
      </c>
      <c r="W105" s="27"/>
      <c r="X105" s="29">
        <v>48</v>
      </c>
      <c r="Z105">
        <v>50</v>
      </c>
      <c r="AA105" s="32">
        <v>-2</v>
      </c>
      <c r="AB105" s="27"/>
      <c r="AC105" s="26"/>
      <c r="AE105">
        <v>12</v>
      </c>
      <c r="AF105">
        <v>12</v>
      </c>
      <c r="AG105" s="32">
        <v>0</v>
      </c>
      <c r="AH105" s="27"/>
      <c r="AI105" s="29">
        <v>12</v>
      </c>
      <c r="AK105">
        <v>14</v>
      </c>
      <c r="AL105" s="32">
        <v>-2</v>
      </c>
      <c r="AM105" s="27"/>
      <c r="AN105">
        <v>42</v>
      </c>
      <c r="AO105" s="32">
        <v>41.8</v>
      </c>
      <c r="AP105" s="32">
        <v>0.20000000000000279</v>
      </c>
      <c r="AQ105" s="27"/>
      <c r="AR105" s="28"/>
      <c r="AT105" s="32">
        <v>0</v>
      </c>
      <c r="AU105" s="27"/>
      <c r="AV105" s="29">
        <v>36</v>
      </c>
      <c r="AW105" s="32">
        <v>38.200000000000003</v>
      </c>
      <c r="AX105" s="32">
        <v>-2.2000000000000028</v>
      </c>
      <c r="AY105" s="27"/>
      <c r="AZ105" s="26"/>
      <c r="BB105" s="32">
        <v>0</v>
      </c>
      <c r="BC105" s="27"/>
      <c r="BD105">
        <v>24</v>
      </c>
      <c r="BE105" s="25">
        <v>24.4</v>
      </c>
      <c r="BF105" s="32">
        <v>-0.39999999999999858</v>
      </c>
      <c r="BG105" s="27"/>
      <c r="BH105">
        <v>18</v>
      </c>
      <c r="BI105">
        <v>20</v>
      </c>
      <c r="BJ105" s="32">
        <v>-2</v>
      </c>
      <c r="BK105" s="27"/>
      <c r="BL105" s="29">
        <v>6</v>
      </c>
      <c r="BN105">
        <v>6</v>
      </c>
      <c r="BO105" s="32">
        <v>0</v>
      </c>
      <c r="BP105" s="27"/>
      <c r="BQ105" s="29">
        <v>24</v>
      </c>
      <c r="BS105">
        <v>26</v>
      </c>
      <c r="BT105" s="32">
        <v>-2</v>
      </c>
      <c r="BU105" s="27"/>
      <c r="BV105">
        <v>6</v>
      </c>
      <c r="BW105" s="25">
        <v>7</v>
      </c>
      <c r="BX105" s="32">
        <v>-1</v>
      </c>
      <c r="BY105" s="27"/>
      <c r="BZ105" s="26"/>
      <c r="CC105">
        <v>36</v>
      </c>
      <c r="CD105">
        <v>39</v>
      </c>
      <c r="CE105" s="32">
        <v>-3</v>
      </c>
      <c r="CF105" s="27"/>
      <c r="CG105">
        <v>12</v>
      </c>
      <c r="CH105" s="25">
        <v>10.4</v>
      </c>
      <c r="CI105" s="32">
        <v>1.6</v>
      </c>
      <c r="CJ105" s="27"/>
      <c r="CK105" s="26"/>
      <c r="CM105">
        <v>12</v>
      </c>
      <c r="CN105">
        <v>13</v>
      </c>
      <c r="CO105" s="32">
        <v>-1</v>
      </c>
      <c r="CP105" s="27"/>
      <c r="CS105">
        <v>18</v>
      </c>
      <c r="CT105">
        <v>20</v>
      </c>
      <c r="CU105" s="32">
        <v>-2</v>
      </c>
      <c r="CV105" s="27"/>
      <c r="CY105" s="32">
        <v>0</v>
      </c>
      <c r="CZ105" s="27"/>
      <c r="DA105" s="29">
        <v>42</v>
      </c>
      <c r="DB105">
        <v>42</v>
      </c>
      <c r="DC105" s="32">
        <v>0</v>
      </c>
      <c r="DD105" s="27"/>
      <c r="DE105" s="29">
        <v>42</v>
      </c>
      <c r="DF105">
        <v>42</v>
      </c>
      <c r="DG105" s="32">
        <v>0</v>
      </c>
      <c r="DH105" s="27"/>
      <c r="DI105">
        <v>12</v>
      </c>
      <c r="DJ105">
        <v>12</v>
      </c>
      <c r="DK105" s="32">
        <v>0</v>
      </c>
      <c r="DL105" s="27"/>
      <c r="DM105" s="29">
        <v>30</v>
      </c>
      <c r="DN105">
        <v>30</v>
      </c>
      <c r="DO105" s="32">
        <v>0</v>
      </c>
      <c r="DP105" s="27"/>
      <c r="DQ105" s="29">
        <v>30</v>
      </c>
      <c r="DR105">
        <v>33</v>
      </c>
      <c r="DS105" s="32">
        <v>-3</v>
      </c>
      <c r="DT105" s="27"/>
      <c r="DU105">
        <v>24</v>
      </c>
      <c r="DV105">
        <v>27</v>
      </c>
      <c r="DW105" s="32">
        <v>-3</v>
      </c>
      <c r="DX105" s="30"/>
      <c r="DY105">
        <v>12</v>
      </c>
      <c r="DZ105">
        <v>14</v>
      </c>
      <c r="EA105" s="32">
        <v>-2</v>
      </c>
      <c r="EB105" s="27"/>
      <c r="EC105">
        <v>30</v>
      </c>
      <c r="ED105">
        <v>32</v>
      </c>
      <c r="EE105" s="32">
        <v>-2</v>
      </c>
      <c r="EF105" s="30"/>
      <c r="EG105">
        <v>6</v>
      </c>
      <c r="EH105">
        <v>6</v>
      </c>
      <c r="EI105" s="32">
        <v>0</v>
      </c>
      <c r="EJ105" s="27"/>
      <c r="EK105">
        <v>6</v>
      </c>
      <c r="EL105">
        <v>6</v>
      </c>
      <c r="EM105" s="32">
        <v>0</v>
      </c>
      <c r="EN105" s="30"/>
      <c r="EO105">
        <v>24</v>
      </c>
      <c r="EP105" s="25">
        <v>24.4</v>
      </c>
      <c r="EQ105" s="32">
        <v>-0.39999999999999858</v>
      </c>
      <c r="ER105" s="27"/>
      <c r="ES105" s="28"/>
      <c r="EU105" s="32">
        <v>0</v>
      </c>
      <c r="EV105" s="30"/>
      <c r="EW105">
        <v>6</v>
      </c>
      <c r="EX105">
        <v>4</v>
      </c>
      <c r="EY105" s="32">
        <v>2</v>
      </c>
      <c r="EZ105" s="30"/>
      <c r="FC105" s="32">
        <v>0</v>
      </c>
      <c r="FD105" s="30"/>
      <c r="FG105" s="32">
        <v>0</v>
      </c>
      <c r="FH105" s="27"/>
      <c r="FI105">
        <v>48</v>
      </c>
      <c r="FJ105">
        <v>50</v>
      </c>
      <c r="FK105">
        <v>42</v>
      </c>
      <c r="FL105">
        <v>44</v>
      </c>
      <c r="FM105" s="32">
        <v>-4</v>
      </c>
      <c r="FN105" s="30"/>
      <c r="FO105" s="25">
        <v>36</v>
      </c>
      <c r="FP105" s="25">
        <v>36</v>
      </c>
      <c r="FQ105" s="32">
        <v>0</v>
      </c>
      <c r="FR105" s="30"/>
      <c r="FS105" s="25">
        <v>0</v>
      </c>
      <c r="FT105" s="25">
        <v>0</v>
      </c>
      <c r="FU105" s="32">
        <v>0</v>
      </c>
      <c r="FV105" s="30"/>
      <c r="FW105" s="28">
        <v>0</v>
      </c>
      <c r="FX105" s="25">
        <v>0</v>
      </c>
      <c r="FY105" s="32">
        <v>0</v>
      </c>
      <c r="FZ105" s="30"/>
    </row>
    <row r="106" spans="1:182" x14ac:dyDescent="0.25">
      <c r="A106" s="32" t="s">
        <v>205</v>
      </c>
      <c r="B106" s="24">
        <v>1</v>
      </c>
      <c r="H106" s="26"/>
      <c r="I106" s="35"/>
      <c r="J106" s="35">
        <f t="shared" si="5"/>
        <v>0</v>
      </c>
      <c r="K106" s="27"/>
      <c r="L106" s="26"/>
      <c r="M106" s="35"/>
      <c r="N106" s="35">
        <f t="shared" si="6"/>
        <v>0</v>
      </c>
      <c r="O106" s="27"/>
      <c r="P106" s="26"/>
      <c r="Q106" s="35"/>
      <c r="R106" s="35">
        <v>0</v>
      </c>
      <c r="S106" s="27"/>
      <c r="T106" s="35"/>
      <c r="V106" s="32">
        <v>0</v>
      </c>
      <c r="W106" s="27"/>
      <c r="X106" s="26"/>
      <c r="AA106" s="32">
        <v>0</v>
      </c>
      <c r="AB106" s="27"/>
      <c r="AC106" s="26"/>
      <c r="AG106" s="32">
        <v>0</v>
      </c>
      <c r="AH106" s="27"/>
      <c r="AI106" s="26"/>
      <c r="AL106" s="32">
        <v>0</v>
      </c>
      <c r="AM106" s="27"/>
      <c r="AP106" s="32">
        <v>0</v>
      </c>
      <c r="AQ106" s="27"/>
      <c r="AR106" s="28"/>
      <c r="AT106" s="32">
        <v>0</v>
      </c>
      <c r="AU106" s="27"/>
      <c r="AV106" s="26"/>
      <c r="AX106" s="32">
        <v>0</v>
      </c>
      <c r="AY106" s="27"/>
      <c r="AZ106" s="26"/>
      <c r="BB106" s="32">
        <v>0</v>
      </c>
      <c r="BC106" s="27"/>
      <c r="BF106" s="32">
        <v>0</v>
      </c>
      <c r="BG106" s="27"/>
      <c r="BJ106" s="32">
        <v>0</v>
      </c>
      <c r="BK106" s="27"/>
      <c r="BL106" s="26"/>
      <c r="BO106" s="32">
        <v>0</v>
      </c>
      <c r="BP106" s="27"/>
      <c r="BQ106" s="26"/>
      <c r="BT106" s="32">
        <v>0</v>
      </c>
      <c r="BU106" s="27"/>
      <c r="BV106" s="25"/>
      <c r="BX106" s="32">
        <v>0</v>
      </c>
      <c r="BY106" s="27"/>
      <c r="BZ106" s="26"/>
      <c r="CE106" s="32">
        <v>0</v>
      </c>
      <c r="CF106" s="27"/>
      <c r="CI106" s="32">
        <v>0</v>
      </c>
      <c r="CJ106" s="27"/>
      <c r="CK106" s="26"/>
      <c r="CO106" s="32">
        <v>0</v>
      </c>
      <c r="CP106" s="27"/>
      <c r="CU106" s="32">
        <v>0</v>
      </c>
      <c r="CV106" s="27"/>
      <c r="CY106" s="32">
        <v>0</v>
      </c>
      <c r="CZ106" s="27"/>
      <c r="DA106" s="26"/>
      <c r="DC106" s="32">
        <v>0</v>
      </c>
      <c r="DD106" s="27"/>
      <c r="DE106" s="26"/>
      <c r="DG106" s="32">
        <v>0</v>
      </c>
      <c r="DH106" s="27"/>
      <c r="DK106" s="32">
        <v>0</v>
      </c>
      <c r="DL106" s="27"/>
      <c r="DM106" s="26"/>
      <c r="DO106" s="32">
        <v>0</v>
      </c>
      <c r="DP106" s="27"/>
      <c r="DQ106" s="26"/>
      <c r="DS106" s="32">
        <v>0</v>
      </c>
      <c r="DT106" s="27"/>
      <c r="DW106" s="32">
        <v>0</v>
      </c>
      <c r="DX106" s="30"/>
      <c r="EA106" s="32">
        <v>0</v>
      </c>
      <c r="EB106" s="27"/>
      <c r="EE106" s="32">
        <v>0</v>
      </c>
      <c r="EF106" s="30"/>
      <c r="EI106" s="32">
        <v>0</v>
      </c>
      <c r="EJ106" s="27"/>
      <c r="EM106" s="32">
        <v>0</v>
      </c>
      <c r="EN106" s="30"/>
      <c r="EQ106" s="32">
        <v>0</v>
      </c>
      <c r="ER106" s="27"/>
      <c r="ES106" s="28"/>
      <c r="EU106" s="32">
        <v>0</v>
      </c>
      <c r="EV106" s="30"/>
      <c r="EY106" s="32">
        <v>0</v>
      </c>
      <c r="EZ106" s="30"/>
      <c r="FC106" s="32">
        <v>0</v>
      </c>
      <c r="FD106" s="30"/>
      <c r="FG106" s="32">
        <v>0</v>
      </c>
      <c r="FH106" s="27"/>
      <c r="FI106" s="24"/>
      <c r="FK106" s="24"/>
      <c r="FM106" s="32">
        <v>0</v>
      </c>
      <c r="FN106" s="30"/>
      <c r="FO106" s="25">
        <v>0</v>
      </c>
      <c r="FP106" s="25">
        <v>0</v>
      </c>
      <c r="FQ106" s="32">
        <v>0</v>
      </c>
      <c r="FR106" s="30"/>
      <c r="FS106" s="25">
        <v>0</v>
      </c>
      <c r="FT106" s="25">
        <v>0</v>
      </c>
      <c r="FU106" s="32">
        <v>0</v>
      </c>
      <c r="FV106" s="30"/>
      <c r="FW106" s="28">
        <v>0</v>
      </c>
      <c r="FX106" s="25">
        <v>0</v>
      </c>
      <c r="FY106" s="32">
        <v>0</v>
      </c>
      <c r="FZ106" s="30"/>
    </row>
    <row r="107" spans="1:182" x14ac:dyDescent="0.25">
      <c r="A107" s="32" t="s">
        <v>206</v>
      </c>
      <c r="B107" s="24">
        <v>0.41</v>
      </c>
      <c r="H107" s="29">
        <v>42</v>
      </c>
      <c r="I107" s="36">
        <v>40</v>
      </c>
      <c r="J107" s="35">
        <f t="shared" si="5"/>
        <v>2</v>
      </c>
      <c r="K107" s="27"/>
      <c r="L107" s="29">
        <v>12</v>
      </c>
      <c r="M107" s="36">
        <v>12</v>
      </c>
      <c r="N107" s="35">
        <f t="shared" si="6"/>
        <v>0</v>
      </c>
      <c r="O107" s="27"/>
      <c r="P107" s="29">
        <v>12</v>
      </c>
      <c r="Q107" s="36">
        <v>13</v>
      </c>
      <c r="R107" s="35">
        <v>-1</v>
      </c>
      <c r="S107" s="27"/>
      <c r="T107" s="35"/>
      <c r="V107" s="32">
        <v>0</v>
      </c>
      <c r="W107" s="27"/>
      <c r="X107" s="29">
        <v>6</v>
      </c>
      <c r="Z107">
        <v>9</v>
      </c>
      <c r="AA107" s="32">
        <v>-3</v>
      </c>
      <c r="AB107" s="27"/>
      <c r="AC107" s="26"/>
      <c r="AE107">
        <v>48</v>
      </c>
      <c r="AF107">
        <v>47</v>
      </c>
      <c r="AG107" s="32">
        <v>1</v>
      </c>
      <c r="AH107" s="27"/>
      <c r="AI107" s="26"/>
      <c r="AL107" s="32">
        <v>0</v>
      </c>
      <c r="AM107" s="27"/>
      <c r="AN107">
        <v>48</v>
      </c>
      <c r="AO107" s="32">
        <v>46.6</v>
      </c>
      <c r="AP107" s="32">
        <v>1.399999999999999</v>
      </c>
      <c r="AQ107" s="27"/>
      <c r="AR107" s="28"/>
      <c r="AT107" s="32">
        <v>0</v>
      </c>
      <c r="AU107" s="27"/>
      <c r="AV107" s="29">
        <v>30</v>
      </c>
      <c r="AW107" s="32">
        <v>32.200000000000003</v>
      </c>
      <c r="AX107" s="32">
        <v>-2.2000000000000028</v>
      </c>
      <c r="AY107" s="27"/>
      <c r="AZ107" s="26"/>
      <c r="BB107" s="32">
        <v>0</v>
      </c>
      <c r="BC107" s="27"/>
      <c r="BF107" s="32">
        <v>0</v>
      </c>
      <c r="BG107" s="27"/>
      <c r="BH107">
        <v>36</v>
      </c>
      <c r="BI107">
        <v>36</v>
      </c>
      <c r="BJ107" s="32">
        <v>0</v>
      </c>
      <c r="BK107" s="27"/>
      <c r="BL107" s="26"/>
      <c r="BO107" s="32">
        <v>0</v>
      </c>
      <c r="BP107" s="27"/>
      <c r="BQ107" s="29">
        <v>18</v>
      </c>
      <c r="BS107">
        <v>18</v>
      </c>
      <c r="BT107" s="32">
        <v>0</v>
      </c>
      <c r="BU107" s="27"/>
      <c r="BV107">
        <v>6</v>
      </c>
      <c r="BW107" s="25">
        <v>6.1999999999999957</v>
      </c>
      <c r="BX107" s="32">
        <v>-0.19999999999999571</v>
      </c>
      <c r="BY107" s="27"/>
      <c r="BZ107" s="26"/>
      <c r="CE107" s="32">
        <v>0</v>
      </c>
      <c r="CF107" s="27"/>
      <c r="CG107">
        <v>48</v>
      </c>
      <c r="CH107" s="25">
        <v>46.8</v>
      </c>
      <c r="CI107" s="32">
        <v>1.2000000000000031</v>
      </c>
      <c r="CJ107" s="27"/>
      <c r="CK107" s="26"/>
      <c r="CM107">
        <v>12</v>
      </c>
      <c r="CN107">
        <v>14</v>
      </c>
      <c r="CO107" s="32">
        <v>-2</v>
      </c>
      <c r="CP107" s="27"/>
      <c r="CU107" s="32">
        <v>0</v>
      </c>
      <c r="CV107" s="27"/>
      <c r="CW107">
        <v>42</v>
      </c>
      <c r="CX107" s="25">
        <v>42</v>
      </c>
      <c r="CY107" s="32">
        <v>0</v>
      </c>
      <c r="CZ107" s="27"/>
      <c r="DA107" s="29">
        <v>6</v>
      </c>
      <c r="DB107">
        <v>6</v>
      </c>
      <c r="DC107" s="32">
        <v>0</v>
      </c>
      <c r="DD107" s="27"/>
      <c r="DE107" s="29">
        <v>18</v>
      </c>
      <c r="DF107">
        <v>18</v>
      </c>
      <c r="DG107" s="32">
        <v>0</v>
      </c>
      <c r="DH107" s="27"/>
      <c r="DI107">
        <v>30</v>
      </c>
      <c r="DJ107">
        <v>30</v>
      </c>
      <c r="DK107" s="32">
        <v>0</v>
      </c>
      <c r="DL107" s="27"/>
      <c r="DM107" s="29">
        <v>6</v>
      </c>
      <c r="DN107">
        <v>6</v>
      </c>
      <c r="DO107" s="32">
        <v>0</v>
      </c>
      <c r="DP107" s="27"/>
      <c r="DQ107" s="29">
        <v>24</v>
      </c>
      <c r="DR107">
        <v>24</v>
      </c>
      <c r="DS107" s="32">
        <v>0</v>
      </c>
      <c r="DT107" s="27"/>
      <c r="DU107">
        <v>18</v>
      </c>
      <c r="DV107">
        <v>20</v>
      </c>
      <c r="DW107" s="32">
        <v>-2</v>
      </c>
      <c r="DX107" s="30"/>
      <c r="DY107">
        <v>12</v>
      </c>
      <c r="DZ107">
        <v>11</v>
      </c>
      <c r="EA107" s="32">
        <v>1</v>
      </c>
      <c r="EB107" s="27"/>
      <c r="EC107">
        <v>18</v>
      </c>
      <c r="ED107">
        <v>18</v>
      </c>
      <c r="EE107" s="32">
        <v>0</v>
      </c>
      <c r="EF107" s="30"/>
      <c r="EG107">
        <v>12</v>
      </c>
      <c r="EH107">
        <v>12</v>
      </c>
      <c r="EI107" s="32">
        <v>0</v>
      </c>
      <c r="EJ107" s="27"/>
      <c r="EM107" s="32">
        <v>0</v>
      </c>
      <c r="EN107" s="30"/>
      <c r="EQ107" s="32">
        <v>0</v>
      </c>
      <c r="ER107" s="27"/>
      <c r="ES107" s="28"/>
      <c r="EU107" s="32">
        <v>0</v>
      </c>
      <c r="EV107" s="30"/>
      <c r="EY107" s="32">
        <v>0</v>
      </c>
      <c r="EZ107" s="30"/>
      <c r="FC107" s="32">
        <v>0</v>
      </c>
      <c r="FD107" s="30"/>
      <c r="FG107" s="32">
        <v>0</v>
      </c>
      <c r="FH107" s="27"/>
      <c r="FI107" s="24"/>
      <c r="FK107">
        <v>48</v>
      </c>
      <c r="FL107">
        <v>51</v>
      </c>
      <c r="FM107" s="32">
        <v>-3</v>
      </c>
      <c r="FN107" s="30"/>
      <c r="FO107" s="25">
        <v>0</v>
      </c>
      <c r="FP107" s="25">
        <v>0</v>
      </c>
      <c r="FQ107" s="32">
        <v>0</v>
      </c>
      <c r="FR107" s="30"/>
      <c r="FS107" s="25">
        <v>0</v>
      </c>
      <c r="FT107" s="25">
        <v>0</v>
      </c>
      <c r="FU107" s="32">
        <v>0</v>
      </c>
      <c r="FV107" s="30"/>
      <c r="FW107" s="28">
        <v>0</v>
      </c>
      <c r="FX107" s="25">
        <v>0</v>
      </c>
      <c r="FY107" s="32">
        <v>0</v>
      </c>
      <c r="FZ107" s="30"/>
    </row>
    <row r="108" spans="1:182" x14ac:dyDescent="0.25">
      <c r="A108" s="32" t="s">
        <v>207</v>
      </c>
      <c r="B108" s="24">
        <v>1</v>
      </c>
      <c r="H108" s="26"/>
      <c r="I108" s="35"/>
      <c r="J108" s="35">
        <f t="shared" si="5"/>
        <v>0</v>
      </c>
      <c r="K108" s="27"/>
      <c r="L108" s="26"/>
      <c r="M108" s="35"/>
      <c r="N108" s="35">
        <f t="shared" si="6"/>
        <v>0</v>
      </c>
      <c r="O108" s="27"/>
      <c r="P108" s="26"/>
      <c r="Q108" s="35"/>
      <c r="R108" s="35">
        <v>0</v>
      </c>
      <c r="S108" s="27"/>
      <c r="T108" s="35"/>
      <c r="V108" s="32">
        <v>0</v>
      </c>
      <c r="W108" s="27"/>
      <c r="X108" s="26"/>
      <c r="AA108" s="32">
        <v>0</v>
      </c>
      <c r="AB108" s="27"/>
      <c r="AC108" s="26"/>
      <c r="AG108" s="32">
        <v>0</v>
      </c>
      <c r="AH108" s="27"/>
      <c r="AI108" s="26"/>
      <c r="AL108" s="32">
        <v>0</v>
      </c>
      <c r="AM108" s="27"/>
      <c r="AP108" s="32">
        <v>0</v>
      </c>
      <c r="AQ108" s="27"/>
      <c r="AR108" s="28"/>
      <c r="AT108" s="32">
        <v>0</v>
      </c>
      <c r="AU108" s="27"/>
      <c r="AV108" s="26"/>
      <c r="AX108" s="32">
        <v>0</v>
      </c>
      <c r="AY108" s="27"/>
      <c r="AZ108" s="26"/>
      <c r="BB108" s="32">
        <v>0</v>
      </c>
      <c r="BC108" s="27"/>
      <c r="BF108" s="32">
        <v>0</v>
      </c>
      <c r="BG108" s="27"/>
      <c r="BJ108" s="32">
        <v>0</v>
      </c>
      <c r="BK108" s="27"/>
      <c r="BL108" s="26"/>
      <c r="BO108" s="32">
        <v>0</v>
      </c>
      <c r="BP108" s="27"/>
      <c r="BQ108" s="26"/>
      <c r="BT108" s="32">
        <v>0</v>
      </c>
      <c r="BU108" s="27"/>
      <c r="BV108" s="25"/>
      <c r="BX108" s="32">
        <v>0</v>
      </c>
      <c r="BY108" s="27"/>
      <c r="BZ108" s="26"/>
      <c r="CE108" s="32">
        <v>0</v>
      </c>
      <c r="CF108" s="27"/>
      <c r="CI108" s="32">
        <v>0</v>
      </c>
      <c r="CJ108" s="27"/>
      <c r="CK108" s="26"/>
      <c r="CO108" s="32">
        <v>0</v>
      </c>
      <c r="CP108" s="27"/>
      <c r="CU108" s="32">
        <v>0</v>
      </c>
      <c r="CV108" s="27"/>
      <c r="CY108" s="32">
        <v>0</v>
      </c>
      <c r="CZ108" s="27"/>
      <c r="DA108" s="26"/>
      <c r="DC108" s="32">
        <v>0</v>
      </c>
      <c r="DD108" s="27"/>
      <c r="DE108" s="26"/>
      <c r="DG108" s="32">
        <v>0</v>
      </c>
      <c r="DH108" s="27"/>
      <c r="DK108" s="32">
        <v>0</v>
      </c>
      <c r="DL108" s="27"/>
      <c r="DM108" s="26"/>
      <c r="DO108" s="32">
        <v>0</v>
      </c>
      <c r="DP108" s="27"/>
      <c r="DQ108" s="26"/>
      <c r="DS108" s="32">
        <v>0</v>
      </c>
      <c r="DT108" s="27"/>
      <c r="DW108" s="32">
        <v>0</v>
      </c>
      <c r="DX108" s="30"/>
      <c r="EA108" s="32">
        <v>0</v>
      </c>
      <c r="EB108" s="27"/>
      <c r="EE108" s="32">
        <v>0</v>
      </c>
      <c r="EF108" s="30"/>
      <c r="EI108" s="32">
        <v>0</v>
      </c>
      <c r="EJ108" s="27"/>
      <c r="EM108" s="32">
        <v>0</v>
      </c>
      <c r="EN108" s="30"/>
      <c r="EQ108" s="32">
        <v>0</v>
      </c>
      <c r="ER108" s="27"/>
      <c r="ES108" s="28"/>
      <c r="EU108" s="32">
        <v>0</v>
      </c>
      <c r="EV108" s="30"/>
      <c r="EY108" s="32">
        <v>0</v>
      </c>
      <c r="EZ108" s="30"/>
      <c r="FC108" s="32">
        <v>0</v>
      </c>
      <c r="FD108" s="30"/>
      <c r="FG108" s="32">
        <v>0</v>
      </c>
      <c r="FH108" s="27"/>
      <c r="FI108" s="24"/>
      <c r="FK108" s="24"/>
      <c r="FM108" s="32">
        <v>0</v>
      </c>
      <c r="FN108" s="30"/>
      <c r="FO108" s="25">
        <v>0</v>
      </c>
      <c r="FP108" s="25">
        <v>0</v>
      </c>
      <c r="FQ108" s="32">
        <v>0</v>
      </c>
      <c r="FR108" s="30"/>
      <c r="FS108" s="25">
        <v>0</v>
      </c>
      <c r="FT108" s="25">
        <v>0</v>
      </c>
      <c r="FU108" s="32">
        <v>0</v>
      </c>
      <c r="FV108" s="30"/>
      <c r="FW108" s="28">
        <v>0</v>
      </c>
      <c r="FX108" s="25">
        <v>0</v>
      </c>
      <c r="FY108" s="32">
        <v>0</v>
      </c>
      <c r="FZ108" s="30"/>
    </row>
    <row r="109" spans="1:182" x14ac:dyDescent="0.25">
      <c r="A109" s="32" t="s">
        <v>208</v>
      </c>
      <c r="B109" s="24">
        <v>0.41</v>
      </c>
      <c r="H109" s="26"/>
      <c r="I109" s="35"/>
      <c r="J109" s="35">
        <f t="shared" si="5"/>
        <v>0</v>
      </c>
      <c r="K109" s="27"/>
      <c r="L109" s="29">
        <v>6</v>
      </c>
      <c r="M109" s="36">
        <v>6</v>
      </c>
      <c r="N109" s="35">
        <f t="shared" si="6"/>
        <v>0</v>
      </c>
      <c r="O109" s="27"/>
      <c r="P109" s="29">
        <v>24</v>
      </c>
      <c r="Q109" s="36">
        <v>22</v>
      </c>
      <c r="R109" s="35">
        <v>2</v>
      </c>
      <c r="S109" s="27"/>
      <c r="T109" s="35"/>
      <c r="V109" s="32">
        <v>0</v>
      </c>
      <c r="W109" s="27"/>
      <c r="X109" s="29">
        <v>18</v>
      </c>
      <c r="Z109">
        <v>16</v>
      </c>
      <c r="AA109" s="32">
        <v>2</v>
      </c>
      <c r="AB109" s="27"/>
      <c r="AC109" s="26"/>
      <c r="AE109">
        <v>12</v>
      </c>
      <c r="AF109">
        <v>12</v>
      </c>
      <c r="AG109" s="32">
        <v>0</v>
      </c>
      <c r="AH109" s="27"/>
      <c r="AI109" s="26"/>
      <c r="AL109" s="32">
        <v>0</v>
      </c>
      <c r="AM109" s="27"/>
      <c r="AN109">
        <v>18</v>
      </c>
      <c r="AO109" s="32">
        <v>19</v>
      </c>
      <c r="AP109" s="32">
        <v>-1</v>
      </c>
      <c r="AQ109" s="27"/>
      <c r="AR109" s="28"/>
      <c r="AT109" s="32">
        <v>0</v>
      </c>
      <c r="AU109" s="27"/>
      <c r="AV109" s="29">
        <v>12</v>
      </c>
      <c r="AW109" s="32">
        <v>13.2</v>
      </c>
      <c r="AX109" s="32">
        <v>-1.1999999999999991</v>
      </c>
      <c r="AY109" s="27"/>
      <c r="AZ109" s="26"/>
      <c r="BB109" s="32">
        <v>0</v>
      </c>
      <c r="BC109" s="27"/>
      <c r="BF109" s="32">
        <v>0</v>
      </c>
      <c r="BG109" s="27"/>
      <c r="BH109">
        <v>18</v>
      </c>
      <c r="BI109">
        <v>17</v>
      </c>
      <c r="BJ109" s="32">
        <v>1</v>
      </c>
      <c r="BK109" s="27"/>
      <c r="BL109" s="26"/>
      <c r="BO109" s="32">
        <v>0</v>
      </c>
      <c r="BP109" s="27"/>
      <c r="BQ109" s="26"/>
      <c r="BT109" s="32">
        <v>0</v>
      </c>
      <c r="BU109" s="27"/>
      <c r="BV109" s="25"/>
      <c r="BX109" s="32">
        <v>0</v>
      </c>
      <c r="BY109" s="27"/>
      <c r="BZ109" s="26"/>
      <c r="CC109">
        <v>18</v>
      </c>
      <c r="CD109">
        <v>19</v>
      </c>
      <c r="CE109" s="32">
        <v>-1</v>
      </c>
      <c r="CF109" s="27"/>
      <c r="CG109">
        <v>6</v>
      </c>
      <c r="CH109" s="25">
        <v>5.4000000000000021</v>
      </c>
      <c r="CI109" s="32">
        <v>0.59999999999999787</v>
      </c>
      <c r="CJ109" s="27"/>
      <c r="CK109" s="26"/>
      <c r="CM109">
        <v>12</v>
      </c>
      <c r="CN109">
        <v>12</v>
      </c>
      <c r="CO109" s="32">
        <v>0</v>
      </c>
      <c r="CP109" s="27"/>
      <c r="CS109">
        <v>12</v>
      </c>
      <c r="CT109">
        <v>12</v>
      </c>
      <c r="CU109" s="32">
        <v>0</v>
      </c>
      <c r="CV109" s="27"/>
      <c r="CW109">
        <v>6</v>
      </c>
      <c r="CX109" s="25">
        <v>8</v>
      </c>
      <c r="CY109" s="32">
        <v>-2</v>
      </c>
      <c r="CZ109" s="27"/>
      <c r="DA109" s="26"/>
      <c r="DC109" s="32">
        <v>0</v>
      </c>
      <c r="DD109" s="27"/>
      <c r="DE109" s="29">
        <v>6</v>
      </c>
      <c r="DF109">
        <v>6</v>
      </c>
      <c r="DG109" s="32">
        <v>0</v>
      </c>
      <c r="DH109" s="27"/>
      <c r="DI109">
        <v>6</v>
      </c>
      <c r="DJ109">
        <v>6</v>
      </c>
      <c r="DK109" s="32">
        <v>0</v>
      </c>
      <c r="DL109" s="27"/>
      <c r="DM109" s="29">
        <v>18</v>
      </c>
      <c r="DN109">
        <v>18</v>
      </c>
      <c r="DO109" s="32">
        <v>0</v>
      </c>
      <c r="DP109" s="27"/>
      <c r="DQ109" s="26"/>
      <c r="DS109" s="32">
        <v>0</v>
      </c>
      <c r="DT109" s="27"/>
      <c r="DW109" s="32">
        <v>0</v>
      </c>
      <c r="DX109" s="30"/>
      <c r="DY109">
        <v>6</v>
      </c>
      <c r="DZ109">
        <v>4</v>
      </c>
      <c r="EA109" s="32">
        <v>2</v>
      </c>
      <c r="EB109" s="27"/>
      <c r="EC109">
        <v>6</v>
      </c>
      <c r="ED109">
        <v>6</v>
      </c>
      <c r="EE109" s="32">
        <v>0</v>
      </c>
      <c r="EF109" s="30"/>
      <c r="EG109">
        <v>6</v>
      </c>
      <c r="EH109">
        <v>6</v>
      </c>
      <c r="EI109" s="32">
        <v>0</v>
      </c>
      <c r="EJ109" s="27"/>
      <c r="EM109" s="32">
        <v>0</v>
      </c>
      <c r="EN109" s="30"/>
      <c r="EO109">
        <v>6</v>
      </c>
      <c r="EP109" s="25">
        <v>7.6000000000000014</v>
      </c>
      <c r="EQ109" s="32">
        <v>-1.600000000000001</v>
      </c>
      <c r="ER109" s="27"/>
      <c r="ES109" s="28"/>
      <c r="EU109" s="32">
        <v>0</v>
      </c>
      <c r="EV109" s="30"/>
      <c r="EY109" s="32">
        <v>0</v>
      </c>
      <c r="EZ109" s="30"/>
      <c r="FC109" s="32">
        <v>0</v>
      </c>
      <c r="FD109" s="30"/>
      <c r="FG109" s="32">
        <v>0</v>
      </c>
      <c r="FH109" s="27"/>
      <c r="FI109" s="24"/>
      <c r="FK109">
        <v>24</v>
      </c>
      <c r="FL109">
        <v>26</v>
      </c>
      <c r="FM109" s="32">
        <v>-2</v>
      </c>
      <c r="FN109" s="30"/>
      <c r="FO109" s="25">
        <v>0</v>
      </c>
      <c r="FP109" s="25">
        <v>0</v>
      </c>
      <c r="FQ109" s="32">
        <v>0</v>
      </c>
      <c r="FR109" s="30"/>
      <c r="FS109" s="25">
        <v>0</v>
      </c>
      <c r="FT109" s="25">
        <v>0</v>
      </c>
      <c r="FU109" s="32">
        <v>0</v>
      </c>
      <c r="FV109" s="30"/>
      <c r="FW109" s="28">
        <v>0</v>
      </c>
      <c r="FX109" s="25">
        <v>0</v>
      </c>
      <c r="FY109" s="32">
        <v>0</v>
      </c>
      <c r="FZ109" s="30"/>
    </row>
    <row r="110" spans="1:182" x14ac:dyDescent="0.25">
      <c r="A110" s="32" t="s">
        <v>209</v>
      </c>
      <c r="B110" s="24">
        <v>0.28000000000000003</v>
      </c>
      <c r="H110" s="26"/>
      <c r="I110" s="35"/>
      <c r="J110" s="35">
        <f t="shared" si="5"/>
        <v>0</v>
      </c>
      <c r="K110" s="27"/>
      <c r="L110" s="26"/>
      <c r="M110" s="35"/>
      <c r="N110" s="35">
        <f t="shared" si="6"/>
        <v>0</v>
      </c>
      <c r="O110" s="27"/>
      <c r="P110" s="26"/>
      <c r="Q110" s="35"/>
      <c r="R110" s="35">
        <v>0</v>
      </c>
      <c r="S110" s="27"/>
      <c r="T110" s="35"/>
      <c r="V110" s="32">
        <v>0</v>
      </c>
      <c r="W110" s="27"/>
      <c r="X110" s="26"/>
      <c r="AA110" s="32">
        <v>0</v>
      </c>
      <c r="AB110" s="27"/>
      <c r="AC110" s="26"/>
      <c r="AG110" s="32">
        <v>0</v>
      </c>
      <c r="AH110" s="27"/>
      <c r="AI110" s="26"/>
      <c r="AL110" s="32">
        <v>0</v>
      </c>
      <c r="AM110" s="27"/>
      <c r="AP110" s="32">
        <v>0</v>
      </c>
      <c r="AQ110" s="27"/>
      <c r="AR110" s="28"/>
      <c r="AT110" s="32">
        <v>0</v>
      </c>
      <c r="AU110" s="27"/>
      <c r="AV110" s="26"/>
      <c r="AX110" s="32">
        <v>0</v>
      </c>
      <c r="AY110" s="27"/>
      <c r="AZ110" s="26"/>
      <c r="BB110" s="32">
        <v>0</v>
      </c>
      <c r="BC110" s="27"/>
      <c r="BF110" s="32">
        <v>0</v>
      </c>
      <c r="BG110" s="27"/>
      <c r="BJ110" s="32">
        <v>0</v>
      </c>
      <c r="BK110" s="27"/>
      <c r="BL110" s="26"/>
      <c r="BO110" s="32">
        <v>0</v>
      </c>
      <c r="BP110" s="27"/>
      <c r="BQ110" s="26"/>
      <c r="BT110" s="32">
        <v>0</v>
      </c>
      <c r="BU110" s="27"/>
      <c r="BV110" s="25"/>
      <c r="BX110" s="32">
        <v>0</v>
      </c>
      <c r="BY110" s="27"/>
      <c r="BZ110" s="26"/>
      <c r="CD110">
        <v>44</v>
      </c>
      <c r="CE110" s="32">
        <v>-4</v>
      </c>
      <c r="CF110" s="27"/>
      <c r="CH110" s="21">
        <v>36.200000000000003</v>
      </c>
      <c r="CI110" s="32">
        <v>-4.2000000000000028</v>
      </c>
      <c r="CJ110" s="27"/>
      <c r="CK110" s="26"/>
      <c r="CO110" s="32">
        <v>0</v>
      </c>
      <c r="CP110" s="27"/>
      <c r="CQ110">
        <v>24</v>
      </c>
      <c r="CR110">
        <v>24</v>
      </c>
      <c r="CS110">
        <v>32</v>
      </c>
      <c r="CT110">
        <v>36</v>
      </c>
      <c r="CU110" s="32">
        <v>-4</v>
      </c>
      <c r="CV110" s="27"/>
      <c r="CW110">
        <v>8</v>
      </c>
      <c r="CX110" s="25">
        <v>8</v>
      </c>
      <c r="CY110" s="32">
        <v>0</v>
      </c>
      <c r="CZ110" s="27"/>
      <c r="DA110" s="29">
        <v>24</v>
      </c>
      <c r="DB110">
        <v>24</v>
      </c>
      <c r="DC110" s="32">
        <v>0</v>
      </c>
      <c r="DD110" s="27"/>
      <c r="DE110" s="29">
        <v>16</v>
      </c>
      <c r="DF110">
        <v>16</v>
      </c>
      <c r="DG110" s="32">
        <v>0</v>
      </c>
      <c r="DH110" s="27"/>
      <c r="DI110">
        <v>32</v>
      </c>
      <c r="DJ110">
        <v>32</v>
      </c>
      <c r="DK110" s="32">
        <v>0</v>
      </c>
      <c r="DL110" s="27"/>
      <c r="DM110" s="29">
        <v>8</v>
      </c>
      <c r="DN110">
        <v>8</v>
      </c>
      <c r="DO110" s="32">
        <v>0</v>
      </c>
      <c r="DP110" s="27"/>
      <c r="DQ110" s="26"/>
      <c r="DS110" s="32">
        <v>0</v>
      </c>
      <c r="DT110" s="27"/>
      <c r="DU110">
        <v>16</v>
      </c>
      <c r="DV110">
        <v>16</v>
      </c>
      <c r="DW110" s="32">
        <v>0</v>
      </c>
      <c r="DX110" s="30"/>
      <c r="EA110" s="32">
        <v>0</v>
      </c>
      <c r="EB110" s="27"/>
      <c r="EC110">
        <v>32</v>
      </c>
      <c r="ED110">
        <v>32</v>
      </c>
      <c r="EE110" s="32">
        <v>0</v>
      </c>
      <c r="EF110" s="30"/>
      <c r="EI110" s="32">
        <v>0</v>
      </c>
      <c r="EJ110" s="27"/>
      <c r="EM110" s="32">
        <v>0</v>
      </c>
      <c r="EN110" s="30"/>
      <c r="EQ110" s="32">
        <v>0</v>
      </c>
      <c r="ER110" s="27"/>
      <c r="ES110" s="29">
        <v>8</v>
      </c>
      <c r="ET110" s="25">
        <v>8</v>
      </c>
      <c r="EU110" s="32">
        <v>0</v>
      </c>
      <c r="EV110" s="30"/>
      <c r="EY110" s="32">
        <v>0</v>
      </c>
      <c r="EZ110" s="30"/>
      <c r="FC110" s="32">
        <v>0</v>
      </c>
      <c r="FD110" s="30"/>
      <c r="FG110" s="32">
        <v>0</v>
      </c>
      <c r="FH110" s="27"/>
      <c r="FI110" s="24"/>
      <c r="FK110" s="24"/>
      <c r="FM110" s="32">
        <v>0</v>
      </c>
      <c r="FN110" s="30"/>
      <c r="FO110" s="25">
        <v>0</v>
      </c>
      <c r="FP110" s="25">
        <v>0</v>
      </c>
      <c r="FQ110" s="32">
        <v>0</v>
      </c>
      <c r="FR110" s="30"/>
      <c r="FS110" s="25">
        <v>0</v>
      </c>
      <c r="FT110" s="25">
        <v>0</v>
      </c>
      <c r="FU110" s="32">
        <v>0</v>
      </c>
      <c r="FV110" s="30"/>
      <c r="FW110" s="28">
        <v>0</v>
      </c>
      <c r="FX110" s="25">
        <v>0</v>
      </c>
      <c r="FY110" s="32">
        <v>0</v>
      </c>
      <c r="FZ110" s="30"/>
    </row>
    <row r="111" spans="1:182" x14ac:dyDescent="0.25">
      <c r="A111" s="32" t="s">
        <v>210</v>
      </c>
      <c r="B111" s="24">
        <v>0.35</v>
      </c>
      <c r="H111" s="26"/>
      <c r="I111" s="35"/>
      <c r="J111" s="35">
        <f t="shared" si="5"/>
        <v>0</v>
      </c>
      <c r="K111" s="27"/>
      <c r="L111" s="26"/>
      <c r="M111" s="35"/>
      <c r="N111" s="35">
        <f t="shared" si="6"/>
        <v>0</v>
      </c>
      <c r="O111" s="27"/>
      <c r="P111" s="26"/>
      <c r="Q111" s="35"/>
      <c r="R111" s="35">
        <v>0</v>
      </c>
      <c r="S111" s="27"/>
      <c r="T111" s="35"/>
      <c r="V111" s="32">
        <v>0</v>
      </c>
      <c r="W111" s="27"/>
      <c r="X111" s="26"/>
      <c r="AA111" s="32">
        <v>0</v>
      </c>
      <c r="AB111" s="27"/>
      <c r="AC111" s="26"/>
      <c r="AG111" s="32">
        <v>0</v>
      </c>
      <c r="AH111" s="27"/>
      <c r="AI111" s="26"/>
      <c r="AL111" s="32">
        <v>0</v>
      </c>
      <c r="AM111" s="27"/>
      <c r="AP111" s="32">
        <v>0</v>
      </c>
      <c r="AQ111" s="27"/>
      <c r="AR111" s="28"/>
      <c r="AT111" s="32">
        <v>0</v>
      </c>
      <c r="AU111" s="27"/>
      <c r="AV111" s="26"/>
      <c r="AX111" s="32">
        <v>0</v>
      </c>
      <c r="AY111" s="27"/>
      <c r="AZ111" s="26"/>
      <c r="BB111" s="32">
        <v>0</v>
      </c>
      <c r="BC111" s="27"/>
      <c r="BF111" s="32">
        <v>0</v>
      </c>
      <c r="BG111" s="27"/>
      <c r="BJ111" s="32">
        <v>0</v>
      </c>
      <c r="BK111" s="27"/>
      <c r="BL111" s="26"/>
      <c r="BO111" s="32">
        <v>0</v>
      </c>
      <c r="BP111" s="27"/>
      <c r="BQ111" s="26"/>
      <c r="BT111" s="32">
        <v>0</v>
      </c>
      <c r="BU111" s="27"/>
      <c r="BV111" s="25"/>
      <c r="BX111" s="32">
        <v>0</v>
      </c>
      <c r="BY111" s="27"/>
      <c r="BZ111" s="26"/>
      <c r="CE111" s="32">
        <v>0</v>
      </c>
      <c r="CF111" s="27"/>
      <c r="CI111" s="32">
        <v>0</v>
      </c>
      <c r="CJ111" s="27"/>
      <c r="CK111" s="26"/>
      <c r="CO111" s="32">
        <v>0</v>
      </c>
      <c r="CP111" s="27"/>
      <c r="CU111" s="32">
        <v>0</v>
      </c>
      <c r="CV111" s="27"/>
      <c r="CY111" s="32">
        <v>0</v>
      </c>
      <c r="CZ111" s="27"/>
      <c r="DA111" s="26"/>
      <c r="DC111" s="32">
        <v>0</v>
      </c>
      <c r="DD111" s="27"/>
      <c r="DE111" s="26"/>
      <c r="DG111" s="32">
        <v>0</v>
      </c>
      <c r="DH111" s="27"/>
      <c r="DK111" s="32">
        <v>0</v>
      </c>
      <c r="DL111" s="27"/>
      <c r="DM111" s="26"/>
      <c r="DO111" s="32">
        <v>0</v>
      </c>
      <c r="DP111" s="27"/>
      <c r="DQ111" s="26"/>
      <c r="DS111" s="32">
        <v>0</v>
      </c>
      <c r="DT111" s="27"/>
      <c r="DW111" s="32">
        <v>0</v>
      </c>
      <c r="DX111" s="30"/>
      <c r="EA111" s="32">
        <v>0</v>
      </c>
      <c r="EB111" s="27"/>
      <c r="EE111" s="32">
        <v>0</v>
      </c>
      <c r="EF111" s="30"/>
      <c r="EI111" s="32">
        <v>0</v>
      </c>
      <c r="EJ111" s="27"/>
      <c r="EM111" s="32">
        <v>0</v>
      </c>
      <c r="EN111" s="30"/>
      <c r="EQ111" s="32">
        <v>0</v>
      </c>
      <c r="ER111" s="27"/>
      <c r="ES111" s="28"/>
      <c r="EU111" s="32">
        <v>0</v>
      </c>
      <c r="EV111" s="30"/>
      <c r="EY111" s="32">
        <v>0</v>
      </c>
      <c r="EZ111" s="30"/>
      <c r="FC111" s="32">
        <v>0</v>
      </c>
      <c r="FD111" s="30"/>
      <c r="FG111" s="32">
        <v>0</v>
      </c>
      <c r="FH111" s="27"/>
      <c r="FI111" s="24"/>
      <c r="FK111" s="24"/>
      <c r="FM111" s="32">
        <v>0</v>
      </c>
      <c r="FN111" s="30"/>
      <c r="FO111" s="25">
        <v>0</v>
      </c>
      <c r="FP111" s="25">
        <v>0</v>
      </c>
      <c r="FQ111" s="32">
        <v>0</v>
      </c>
      <c r="FR111" s="30"/>
      <c r="FS111" s="25">
        <v>0</v>
      </c>
      <c r="FT111" s="25">
        <v>0</v>
      </c>
      <c r="FU111" s="32">
        <v>0</v>
      </c>
      <c r="FV111" s="30"/>
      <c r="FW111" s="28">
        <v>0</v>
      </c>
      <c r="FX111" s="25">
        <v>0</v>
      </c>
      <c r="FY111" s="32">
        <v>0</v>
      </c>
      <c r="FZ111" s="30"/>
    </row>
    <row r="112" spans="1:182" x14ac:dyDescent="0.25">
      <c r="A112" s="32" t="s">
        <v>211</v>
      </c>
      <c r="B112" s="24">
        <v>0.4</v>
      </c>
      <c r="H112" s="26"/>
      <c r="I112" s="35"/>
      <c r="J112" s="35">
        <f t="shared" si="5"/>
        <v>0</v>
      </c>
      <c r="K112" s="27"/>
      <c r="L112" s="26"/>
      <c r="M112" s="35"/>
      <c r="N112" s="35">
        <f t="shared" si="6"/>
        <v>0</v>
      </c>
      <c r="O112" s="27"/>
      <c r="P112" s="26"/>
      <c r="Q112" s="35"/>
      <c r="R112" s="35">
        <v>0</v>
      </c>
      <c r="S112" s="27"/>
      <c r="T112" s="35"/>
      <c r="V112" s="32">
        <v>0</v>
      </c>
      <c r="W112" s="27"/>
      <c r="X112" s="26"/>
      <c r="AA112" s="32">
        <v>0</v>
      </c>
      <c r="AB112" s="27"/>
      <c r="AC112" s="26"/>
      <c r="AG112" s="32">
        <v>0</v>
      </c>
      <c r="AH112" s="27"/>
      <c r="AI112" s="26"/>
      <c r="AL112" s="32">
        <v>0</v>
      </c>
      <c r="AM112" s="27"/>
      <c r="AP112" s="32">
        <v>0</v>
      </c>
      <c r="AQ112" s="27"/>
      <c r="AR112" s="28"/>
      <c r="AT112" s="32">
        <v>0</v>
      </c>
      <c r="AU112" s="27"/>
      <c r="AV112" s="26"/>
      <c r="AX112" s="32">
        <v>0</v>
      </c>
      <c r="AY112" s="27"/>
      <c r="AZ112" s="26"/>
      <c r="BB112" s="32">
        <v>0</v>
      </c>
      <c r="BC112" s="27"/>
      <c r="BF112" s="32">
        <v>0</v>
      </c>
      <c r="BG112" s="27"/>
      <c r="BJ112" s="32">
        <v>0</v>
      </c>
      <c r="BK112" s="27"/>
      <c r="BL112" s="26"/>
      <c r="BO112" s="32">
        <v>0</v>
      </c>
      <c r="BP112" s="27"/>
      <c r="BQ112" s="26"/>
      <c r="BT112" s="32">
        <v>0</v>
      </c>
      <c r="BU112" s="27"/>
      <c r="BV112" s="25"/>
      <c r="BX112" s="32">
        <v>0</v>
      </c>
      <c r="BY112" s="27"/>
      <c r="BZ112" s="26"/>
      <c r="CE112" s="32">
        <v>0</v>
      </c>
      <c r="CF112" s="27"/>
      <c r="CI112" s="32">
        <v>0</v>
      </c>
      <c r="CJ112" s="27"/>
      <c r="CK112" s="26"/>
      <c r="CO112" s="32">
        <v>0</v>
      </c>
      <c r="CP112" s="27"/>
      <c r="CU112" s="32">
        <v>0</v>
      </c>
      <c r="CV112" s="27"/>
      <c r="CY112" s="32">
        <v>0</v>
      </c>
      <c r="CZ112" s="27"/>
      <c r="DA112" s="26"/>
      <c r="DC112" s="32">
        <v>0</v>
      </c>
      <c r="DD112" s="27"/>
      <c r="DE112" s="26"/>
      <c r="DG112" s="32">
        <v>0</v>
      </c>
      <c r="DH112" s="27"/>
      <c r="DK112" s="32">
        <v>0</v>
      </c>
      <c r="DL112" s="27"/>
      <c r="DM112" s="26"/>
      <c r="DO112" s="32">
        <v>0</v>
      </c>
      <c r="DP112" s="27"/>
      <c r="DQ112" s="26"/>
      <c r="DS112" s="32">
        <v>0</v>
      </c>
      <c r="DT112" s="27"/>
      <c r="DW112" s="32">
        <v>0</v>
      </c>
      <c r="DX112" s="30"/>
      <c r="EA112" s="32">
        <v>0</v>
      </c>
      <c r="EB112" s="27"/>
      <c r="EC112">
        <v>80</v>
      </c>
      <c r="ED112">
        <v>80</v>
      </c>
      <c r="EE112" s="32">
        <v>0</v>
      </c>
      <c r="EF112" s="30"/>
      <c r="EH112">
        <v>72</v>
      </c>
      <c r="EI112" s="34">
        <v>-72</v>
      </c>
      <c r="EJ112" s="27">
        <v>28.8</v>
      </c>
      <c r="EM112" s="32">
        <v>0</v>
      </c>
      <c r="EN112" s="30"/>
      <c r="EQ112" s="32">
        <v>0</v>
      </c>
      <c r="ER112" s="27"/>
      <c r="ES112" s="29">
        <v>60</v>
      </c>
      <c r="ET112" s="25">
        <v>60</v>
      </c>
      <c r="EU112" s="32">
        <v>0</v>
      </c>
      <c r="EV112" s="30"/>
      <c r="EY112" s="32">
        <v>0</v>
      </c>
      <c r="EZ112" s="30"/>
      <c r="FA112">
        <v>60</v>
      </c>
      <c r="FB112">
        <v>58</v>
      </c>
      <c r="FC112" s="32">
        <v>-2</v>
      </c>
      <c r="FD112" s="30"/>
      <c r="FG112" s="32">
        <v>0</v>
      </c>
      <c r="FH112" s="27"/>
      <c r="FI112" s="24"/>
      <c r="FK112">
        <v>20</v>
      </c>
      <c r="FL112">
        <v>22</v>
      </c>
      <c r="FM112" s="32">
        <v>-2</v>
      </c>
      <c r="FN112" s="30"/>
      <c r="FO112" s="25">
        <v>0</v>
      </c>
      <c r="FP112" s="25">
        <v>0</v>
      </c>
      <c r="FQ112" s="32">
        <v>0</v>
      </c>
      <c r="FR112" s="30"/>
      <c r="FS112" s="25">
        <v>0</v>
      </c>
      <c r="FT112" s="25">
        <v>0</v>
      </c>
      <c r="FU112" s="32">
        <v>0</v>
      </c>
      <c r="FV112" s="30"/>
      <c r="FW112" s="28">
        <v>0</v>
      </c>
      <c r="FX112" s="25">
        <v>0</v>
      </c>
      <c r="FY112" s="32">
        <v>0</v>
      </c>
      <c r="FZ112" s="30"/>
    </row>
    <row r="113" spans="1:182" x14ac:dyDescent="0.25">
      <c r="A113" s="32" t="s">
        <v>212</v>
      </c>
      <c r="B113" s="24">
        <v>0.16</v>
      </c>
      <c r="H113" s="26"/>
      <c r="I113" s="35"/>
      <c r="J113" s="35">
        <f t="shared" si="5"/>
        <v>0</v>
      </c>
      <c r="K113" s="27"/>
      <c r="L113" s="26"/>
      <c r="M113" s="35"/>
      <c r="N113" s="35">
        <f t="shared" si="6"/>
        <v>0</v>
      </c>
      <c r="O113" s="27"/>
      <c r="P113" s="26"/>
      <c r="Q113" s="35"/>
      <c r="R113" s="35">
        <v>0</v>
      </c>
      <c r="S113" s="27"/>
      <c r="T113" s="35"/>
      <c r="V113" s="32">
        <v>0</v>
      </c>
      <c r="W113" s="27"/>
      <c r="X113" s="26"/>
      <c r="AA113" s="32">
        <v>0</v>
      </c>
      <c r="AB113" s="27"/>
      <c r="AC113" s="26"/>
      <c r="AG113" s="32">
        <v>0</v>
      </c>
      <c r="AH113" s="27"/>
      <c r="AI113" s="26"/>
      <c r="AL113" s="32">
        <v>0</v>
      </c>
      <c r="AM113" s="27"/>
      <c r="AP113" s="32">
        <v>0</v>
      </c>
      <c r="AQ113" s="27"/>
      <c r="AR113" s="28"/>
      <c r="AT113" s="32">
        <v>0</v>
      </c>
      <c r="AU113" s="27"/>
      <c r="AV113" s="26"/>
      <c r="AX113" s="32">
        <v>0</v>
      </c>
      <c r="AY113" s="27"/>
      <c r="AZ113" s="26"/>
      <c r="BB113" s="32">
        <v>0</v>
      </c>
      <c r="BC113" s="27"/>
      <c r="BF113" s="32">
        <v>0</v>
      </c>
      <c r="BG113" s="27"/>
      <c r="BJ113" s="32">
        <v>0</v>
      </c>
      <c r="BK113" s="27"/>
      <c r="BL113" s="26"/>
      <c r="BO113" s="32">
        <v>0</v>
      </c>
      <c r="BP113" s="27"/>
      <c r="BQ113" s="26"/>
      <c r="BT113" s="32">
        <v>0</v>
      </c>
      <c r="BU113" s="27"/>
      <c r="BV113" s="25"/>
      <c r="BX113" s="32">
        <v>0</v>
      </c>
      <c r="BY113" s="27"/>
      <c r="BZ113" s="26"/>
      <c r="CE113" s="32">
        <v>0</v>
      </c>
      <c r="CF113" s="27"/>
      <c r="CI113" s="32">
        <v>0</v>
      </c>
      <c r="CJ113" s="27"/>
      <c r="CK113" s="26"/>
      <c r="CO113" s="32">
        <v>0</v>
      </c>
      <c r="CP113" s="27"/>
      <c r="CU113" s="32">
        <v>0</v>
      </c>
      <c r="CV113" s="27"/>
      <c r="CY113" s="32">
        <v>0</v>
      </c>
      <c r="CZ113" s="27"/>
      <c r="DA113" s="26"/>
      <c r="DC113" s="32">
        <v>0</v>
      </c>
      <c r="DD113" s="27"/>
      <c r="DE113" s="26"/>
      <c r="DG113" s="32">
        <v>0</v>
      </c>
      <c r="DH113" s="27"/>
      <c r="DK113" s="32">
        <v>0</v>
      </c>
      <c r="DL113" s="27"/>
      <c r="DM113" s="26"/>
      <c r="DO113" s="32">
        <v>0</v>
      </c>
      <c r="DP113" s="27"/>
      <c r="DQ113" s="26"/>
      <c r="DS113" s="32">
        <v>0</v>
      </c>
      <c r="DT113" s="27"/>
      <c r="DW113" s="32">
        <v>0</v>
      </c>
      <c r="DX113" s="30"/>
      <c r="EA113" s="32">
        <v>0</v>
      </c>
      <c r="EB113" s="27"/>
      <c r="EE113" s="32">
        <v>0</v>
      </c>
      <c r="EF113" s="30"/>
      <c r="EI113" s="32">
        <v>0</v>
      </c>
      <c r="EJ113" s="27"/>
      <c r="EM113" s="32">
        <v>0</v>
      </c>
      <c r="EN113" s="30"/>
      <c r="EQ113" s="32">
        <v>0</v>
      </c>
      <c r="ER113" s="27"/>
      <c r="ES113" s="28"/>
      <c r="EU113" s="32">
        <v>0</v>
      </c>
      <c r="EV113" s="30"/>
      <c r="EY113" s="32">
        <v>0</v>
      </c>
      <c r="EZ113" s="30"/>
      <c r="FC113" s="32">
        <v>0</v>
      </c>
      <c r="FD113" s="30"/>
      <c r="FG113" s="32">
        <v>0</v>
      </c>
      <c r="FH113" s="27"/>
      <c r="FI113" s="24"/>
      <c r="FK113" s="24"/>
      <c r="FM113" s="32">
        <v>0</v>
      </c>
      <c r="FN113" s="30"/>
      <c r="FO113" s="25">
        <v>0</v>
      </c>
      <c r="FP113" s="25">
        <v>0</v>
      </c>
      <c r="FQ113" s="32">
        <v>0</v>
      </c>
      <c r="FR113" s="30"/>
      <c r="FS113" s="25">
        <v>0</v>
      </c>
      <c r="FT113" s="25">
        <v>0</v>
      </c>
      <c r="FU113" s="32">
        <v>0</v>
      </c>
      <c r="FV113" s="30"/>
      <c r="FW113" s="28">
        <v>0</v>
      </c>
      <c r="FX113" s="25">
        <v>0</v>
      </c>
      <c r="FY113" s="32">
        <v>0</v>
      </c>
      <c r="FZ113" s="30"/>
    </row>
    <row r="114" spans="1:182" x14ac:dyDescent="0.25">
      <c r="A114" s="32" t="s">
        <v>213</v>
      </c>
      <c r="B114" s="24">
        <v>0.5</v>
      </c>
      <c r="H114" s="26"/>
      <c r="I114" s="35"/>
      <c r="J114" s="35">
        <f t="shared" si="5"/>
        <v>0</v>
      </c>
      <c r="K114" s="27"/>
      <c r="L114" s="26"/>
      <c r="M114" s="35"/>
      <c r="N114" s="35">
        <f t="shared" si="6"/>
        <v>0</v>
      </c>
      <c r="O114" s="27"/>
      <c r="P114" s="26"/>
      <c r="Q114" s="35"/>
      <c r="R114" s="35">
        <v>0</v>
      </c>
      <c r="S114" s="27"/>
      <c r="T114" s="35"/>
      <c r="V114" s="32">
        <v>0</v>
      </c>
      <c r="W114" s="27"/>
      <c r="X114" s="26"/>
      <c r="AA114" s="32">
        <v>0</v>
      </c>
      <c r="AB114" s="27"/>
      <c r="AC114" s="26"/>
      <c r="AG114" s="32">
        <v>0</v>
      </c>
      <c r="AH114" s="27"/>
      <c r="AI114" s="26"/>
      <c r="AL114" s="32">
        <v>0</v>
      </c>
      <c r="AM114" s="27"/>
      <c r="AP114" s="32">
        <v>0</v>
      </c>
      <c r="AQ114" s="27"/>
      <c r="AR114" s="28"/>
      <c r="AT114" s="32">
        <v>0</v>
      </c>
      <c r="AU114" s="27"/>
      <c r="AV114" s="26"/>
      <c r="AX114" s="32">
        <v>0</v>
      </c>
      <c r="AY114" s="27"/>
      <c r="AZ114" s="26"/>
      <c r="BB114" s="32">
        <v>0</v>
      </c>
      <c r="BC114" s="27"/>
      <c r="BF114" s="32">
        <v>0</v>
      </c>
      <c r="BG114" s="27"/>
      <c r="BJ114" s="32">
        <v>0</v>
      </c>
      <c r="BK114" s="27"/>
      <c r="BL114" s="26"/>
      <c r="BO114" s="32">
        <v>0</v>
      </c>
      <c r="BP114" s="27"/>
      <c r="BQ114" s="26"/>
      <c r="BT114" s="32">
        <v>0</v>
      </c>
      <c r="BU114" s="27"/>
      <c r="BV114" s="25"/>
      <c r="BX114" s="32">
        <v>0</v>
      </c>
      <c r="BY114" s="27"/>
      <c r="BZ114" s="26"/>
      <c r="CE114" s="32">
        <v>0</v>
      </c>
      <c r="CF114" s="27"/>
      <c r="CI114" s="32">
        <v>0</v>
      </c>
      <c r="CJ114" s="27"/>
      <c r="CK114" s="26"/>
      <c r="CO114" s="32">
        <v>0</v>
      </c>
      <c r="CP114" s="27"/>
      <c r="CU114" s="32">
        <v>0</v>
      </c>
      <c r="CV114" s="27"/>
      <c r="CY114" s="32">
        <v>0</v>
      </c>
      <c r="CZ114" s="27"/>
      <c r="DA114" s="26"/>
      <c r="DC114" s="32">
        <v>0</v>
      </c>
      <c r="DD114" s="27"/>
      <c r="DE114" s="26"/>
      <c r="DG114" s="32">
        <v>0</v>
      </c>
      <c r="DH114" s="27"/>
      <c r="DK114" s="32">
        <v>0</v>
      </c>
      <c r="DL114" s="27"/>
      <c r="DM114" s="26"/>
      <c r="DO114" s="32">
        <v>0</v>
      </c>
      <c r="DP114" s="27"/>
      <c r="DQ114" s="26"/>
      <c r="DS114" s="32">
        <v>0</v>
      </c>
      <c r="DT114" s="27"/>
      <c r="DW114" s="32">
        <v>0</v>
      </c>
      <c r="DX114" s="30"/>
      <c r="EA114" s="32">
        <v>0</v>
      </c>
      <c r="EB114" s="27"/>
      <c r="EE114" s="32">
        <v>0</v>
      </c>
      <c r="EF114" s="30"/>
      <c r="EI114" s="32">
        <v>0</v>
      </c>
      <c r="EJ114" s="27"/>
      <c r="EM114" s="32">
        <v>0</v>
      </c>
      <c r="EN114" s="30"/>
      <c r="EQ114" s="32">
        <v>0</v>
      </c>
      <c r="ER114" s="27"/>
      <c r="ES114" s="28"/>
      <c r="EU114" s="32">
        <v>0</v>
      </c>
      <c r="EV114" s="30"/>
      <c r="EY114" s="32">
        <v>0</v>
      </c>
      <c r="EZ114" s="30"/>
      <c r="FC114" s="32">
        <v>0</v>
      </c>
      <c r="FD114" s="30"/>
      <c r="FG114" s="32">
        <v>0</v>
      </c>
      <c r="FH114" s="27"/>
      <c r="FI114" s="24"/>
      <c r="FK114" s="24"/>
      <c r="FM114" s="32">
        <v>0</v>
      </c>
      <c r="FN114" s="30"/>
      <c r="FO114" s="25">
        <v>0</v>
      </c>
      <c r="FP114" s="25">
        <v>0</v>
      </c>
      <c r="FQ114" s="32">
        <v>0</v>
      </c>
      <c r="FR114" s="30"/>
      <c r="FS114" s="25">
        <v>0</v>
      </c>
      <c r="FT114" s="25">
        <v>0</v>
      </c>
      <c r="FU114" s="32">
        <v>0</v>
      </c>
      <c r="FV114" s="30"/>
      <c r="FW114" s="28">
        <v>0</v>
      </c>
      <c r="FX114" s="25">
        <v>0</v>
      </c>
      <c r="FY114" s="32">
        <v>0</v>
      </c>
      <c r="FZ114" s="30"/>
    </row>
    <row r="115" spans="1:182" x14ac:dyDescent="0.25">
      <c r="A115" s="32" t="s">
        <v>214</v>
      </c>
      <c r="B115" s="24">
        <v>0.33</v>
      </c>
      <c r="H115" s="26"/>
      <c r="I115" s="35"/>
      <c r="J115" s="35">
        <f t="shared" si="5"/>
        <v>0</v>
      </c>
      <c r="K115" s="27"/>
      <c r="L115" s="29">
        <v>24</v>
      </c>
      <c r="M115" s="36">
        <v>27</v>
      </c>
      <c r="N115" s="35">
        <f t="shared" si="6"/>
        <v>-3</v>
      </c>
      <c r="O115" s="27"/>
      <c r="P115" s="26"/>
      <c r="Q115" s="35"/>
      <c r="R115" s="35">
        <v>0</v>
      </c>
      <c r="S115" s="27"/>
      <c r="T115" s="35"/>
      <c r="V115" s="32">
        <v>0</v>
      </c>
      <c r="W115" s="27"/>
      <c r="X115" s="29">
        <v>24</v>
      </c>
      <c r="Z115">
        <v>23</v>
      </c>
      <c r="AA115" s="32">
        <v>1</v>
      </c>
      <c r="AB115" s="27"/>
      <c r="AC115" s="26"/>
      <c r="AG115" s="32">
        <v>0</v>
      </c>
      <c r="AH115" s="27"/>
      <c r="AI115" s="26"/>
      <c r="AL115" s="32">
        <v>0</v>
      </c>
      <c r="AM115" s="27"/>
      <c r="AN115">
        <v>24</v>
      </c>
      <c r="AO115" s="32">
        <v>21.8</v>
      </c>
      <c r="AP115" s="32">
        <v>2.1999999999999988</v>
      </c>
      <c r="AQ115" s="27"/>
      <c r="AR115" s="28"/>
      <c r="AT115" s="32">
        <v>0</v>
      </c>
      <c r="AU115" s="27"/>
      <c r="AV115" s="26"/>
      <c r="AX115" s="32">
        <v>0</v>
      </c>
      <c r="AY115" s="27"/>
      <c r="AZ115" s="29">
        <v>16</v>
      </c>
      <c r="BA115">
        <v>14</v>
      </c>
      <c r="BB115" s="32">
        <v>2</v>
      </c>
      <c r="BC115" s="27"/>
      <c r="BF115" s="32">
        <v>0</v>
      </c>
      <c r="BG115" s="27"/>
      <c r="BH115">
        <v>24</v>
      </c>
      <c r="BI115">
        <v>24</v>
      </c>
      <c r="BJ115" s="32">
        <v>0</v>
      </c>
      <c r="BK115" s="27"/>
      <c r="BL115" s="26"/>
      <c r="BO115" s="32">
        <v>0</v>
      </c>
      <c r="BP115" s="27"/>
      <c r="BQ115" s="26"/>
      <c r="BT115" s="32">
        <v>0</v>
      </c>
      <c r="BU115" s="27"/>
      <c r="BV115">
        <v>32</v>
      </c>
      <c r="BW115" s="25">
        <v>30.8</v>
      </c>
      <c r="BX115" s="32">
        <v>1.1999999999999991</v>
      </c>
      <c r="BY115" s="27"/>
      <c r="BZ115" s="26"/>
      <c r="CE115" s="32">
        <v>0</v>
      </c>
      <c r="CF115" s="27"/>
      <c r="CI115" s="32">
        <v>0</v>
      </c>
      <c r="CJ115" s="27"/>
      <c r="CK115" s="26"/>
      <c r="CO115" s="32">
        <v>0</v>
      </c>
      <c r="CP115" s="27"/>
      <c r="CS115">
        <v>32</v>
      </c>
      <c r="CT115">
        <v>32</v>
      </c>
      <c r="CU115" s="32">
        <v>0</v>
      </c>
      <c r="CV115" s="27"/>
      <c r="CW115">
        <v>8</v>
      </c>
      <c r="CX115" s="25">
        <v>8</v>
      </c>
      <c r="CY115" s="32">
        <v>0</v>
      </c>
      <c r="CZ115" s="27"/>
      <c r="DA115" s="29">
        <v>16</v>
      </c>
      <c r="DB115">
        <v>15</v>
      </c>
      <c r="DC115" s="32">
        <v>1</v>
      </c>
      <c r="DD115" s="27"/>
      <c r="DE115" s="26"/>
      <c r="DG115" s="32">
        <v>0</v>
      </c>
      <c r="DH115" s="27"/>
      <c r="DI115">
        <v>8</v>
      </c>
      <c r="DJ115">
        <v>8</v>
      </c>
      <c r="DK115" s="32">
        <v>0</v>
      </c>
      <c r="DL115" s="27"/>
      <c r="DM115" s="29">
        <v>8</v>
      </c>
      <c r="DN115">
        <v>8</v>
      </c>
      <c r="DO115" s="32">
        <v>0</v>
      </c>
      <c r="DP115" s="27"/>
      <c r="DQ115" s="26"/>
      <c r="DS115" s="32">
        <v>0</v>
      </c>
      <c r="DT115" s="27"/>
      <c r="DW115" s="32">
        <v>0</v>
      </c>
      <c r="DX115" s="30"/>
      <c r="DY115">
        <v>8</v>
      </c>
      <c r="DZ115">
        <v>8</v>
      </c>
      <c r="EA115" s="32">
        <v>0</v>
      </c>
      <c r="EB115" s="27"/>
      <c r="EE115" s="32">
        <v>0</v>
      </c>
      <c r="EF115" s="30"/>
      <c r="EI115" s="32">
        <v>0</v>
      </c>
      <c r="EJ115" s="27"/>
      <c r="EK115">
        <v>8</v>
      </c>
      <c r="EL115">
        <v>8</v>
      </c>
      <c r="EM115" s="32">
        <v>0</v>
      </c>
      <c r="EN115" s="30"/>
      <c r="EQ115" s="32">
        <v>0</v>
      </c>
      <c r="ER115" s="27"/>
      <c r="ES115" s="28"/>
      <c r="EU115" s="32">
        <v>0</v>
      </c>
      <c r="EV115" s="30"/>
      <c r="EY115" s="32">
        <v>0</v>
      </c>
      <c r="EZ115" s="30"/>
      <c r="FC115" s="32">
        <v>0</v>
      </c>
      <c r="FD115" s="30"/>
      <c r="FG115" s="32">
        <v>0</v>
      </c>
      <c r="FH115" s="27"/>
      <c r="FI115" s="24"/>
      <c r="FK115" s="24"/>
      <c r="FM115" s="32">
        <v>0</v>
      </c>
      <c r="FN115" s="30"/>
      <c r="FO115" s="25">
        <v>48</v>
      </c>
      <c r="FP115" s="25">
        <v>50</v>
      </c>
      <c r="FQ115" s="32">
        <v>-2</v>
      </c>
      <c r="FR115" s="30"/>
      <c r="FV115" s="30"/>
      <c r="FW115" s="28"/>
      <c r="FZ115" s="30"/>
    </row>
    <row r="116" spans="1:182" x14ac:dyDescent="0.25">
      <c r="A116" s="32" t="s">
        <v>215</v>
      </c>
      <c r="B116" s="24">
        <v>1</v>
      </c>
      <c r="H116" s="26"/>
      <c r="I116" s="35"/>
      <c r="J116" s="35">
        <f t="shared" si="5"/>
        <v>0</v>
      </c>
      <c r="K116" s="27"/>
      <c r="L116" s="26"/>
      <c r="M116" s="35"/>
      <c r="N116" s="35">
        <f t="shared" si="6"/>
        <v>0</v>
      </c>
      <c r="O116" s="27"/>
      <c r="P116" s="26"/>
      <c r="Q116" s="35"/>
      <c r="R116" s="35">
        <v>0</v>
      </c>
      <c r="S116" s="27"/>
      <c r="T116" s="35"/>
      <c r="V116" s="32">
        <v>0</v>
      </c>
      <c r="W116" s="27"/>
      <c r="X116" s="26"/>
      <c r="AA116" s="32">
        <v>0</v>
      </c>
      <c r="AB116" s="27"/>
      <c r="AC116" s="26"/>
      <c r="AG116" s="32">
        <v>0</v>
      </c>
      <c r="AH116" s="27"/>
      <c r="AI116" s="26"/>
      <c r="AL116" s="32">
        <v>0</v>
      </c>
      <c r="AM116" s="27"/>
      <c r="AP116" s="32">
        <v>0</v>
      </c>
      <c r="AQ116" s="27"/>
      <c r="AR116" s="28"/>
      <c r="AT116" s="32">
        <v>0</v>
      </c>
      <c r="AU116" s="27"/>
      <c r="AV116" s="26"/>
      <c r="AX116" s="32">
        <v>0</v>
      </c>
      <c r="AY116" s="27"/>
      <c r="AZ116" s="26"/>
      <c r="BB116" s="32">
        <v>0</v>
      </c>
      <c r="BC116" s="27"/>
      <c r="BF116" s="32">
        <v>0</v>
      </c>
      <c r="BG116" s="27"/>
      <c r="BJ116" s="32">
        <v>0</v>
      </c>
      <c r="BK116" s="27"/>
      <c r="BL116" s="26"/>
      <c r="BO116" s="32">
        <v>0</v>
      </c>
      <c r="BP116" s="27"/>
      <c r="BQ116" s="26"/>
      <c r="BT116" s="32">
        <v>0</v>
      </c>
      <c r="BU116" s="27"/>
      <c r="BV116" s="25"/>
      <c r="BX116" s="32">
        <v>0</v>
      </c>
      <c r="BY116" s="27"/>
      <c r="BZ116" s="26"/>
      <c r="CE116" s="32">
        <v>0</v>
      </c>
      <c r="CF116" s="27"/>
      <c r="CI116" s="32">
        <v>0</v>
      </c>
      <c r="CJ116" s="27"/>
      <c r="CK116" s="26"/>
      <c r="CO116" s="32">
        <v>0</v>
      </c>
      <c r="CP116" s="27"/>
      <c r="CU116" s="32">
        <v>0</v>
      </c>
      <c r="CV116" s="27"/>
      <c r="CY116" s="32">
        <v>0</v>
      </c>
      <c r="CZ116" s="27"/>
      <c r="DA116" s="26"/>
      <c r="DC116" s="32">
        <v>0</v>
      </c>
      <c r="DD116" s="27"/>
      <c r="DE116" s="26"/>
      <c r="DG116" s="32">
        <v>0</v>
      </c>
      <c r="DH116" s="27"/>
      <c r="DK116" s="32">
        <v>0</v>
      </c>
      <c r="DL116" s="27"/>
      <c r="DM116" s="26"/>
      <c r="DO116" s="32">
        <v>0</v>
      </c>
      <c r="DP116" s="27"/>
      <c r="DQ116" s="26"/>
      <c r="DS116" s="32">
        <v>0</v>
      </c>
      <c r="DT116" s="27"/>
      <c r="DW116" s="32">
        <v>0</v>
      </c>
      <c r="DX116" s="30"/>
      <c r="EA116" s="32">
        <v>0</v>
      </c>
      <c r="EB116" s="27"/>
      <c r="EE116" s="32">
        <v>0</v>
      </c>
      <c r="EF116" s="30"/>
      <c r="EI116" s="32">
        <v>0</v>
      </c>
      <c r="EJ116" s="27"/>
      <c r="EM116" s="32">
        <v>0</v>
      </c>
      <c r="EN116" s="30"/>
      <c r="EQ116" s="32">
        <v>0</v>
      </c>
      <c r="ER116" s="27"/>
      <c r="ES116" s="28"/>
      <c r="EU116" s="32">
        <v>0</v>
      </c>
      <c r="EV116" s="30"/>
      <c r="EY116" s="32">
        <v>0</v>
      </c>
      <c r="EZ116" s="30"/>
      <c r="FC116" s="32">
        <v>0</v>
      </c>
      <c r="FD116" s="30"/>
      <c r="FG116" s="32">
        <v>0</v>
      </c>
      <c r="FH116" s="27"/>
      <c r="FI116" s="24"/>
      <c r="FK116" s="24"/>
      <c r="FM116" s="32">
        <v>0</v>
      </c>
      <c r="FN116" s="30"/>
      <c r="FO116" s="25">
        <v>0</v>
      </c>
      <c r="FP116" s="25">
        <v>0</v>
      </c>
      <c r="FQ116" s="32">
        <v>0</v>
      </c>
      <c r="FR116" s="30"/>
      <c r="FS116" s="25">
        <v>0</v>
      </c>
      <c r="FT116" s="25">
        <v>0</v>
      </c>
      <c r="FU116" s="32">
        <v>0</v>
      </c>
      <c r="FV116" s="30"/>
      <c r="FW116" s="28">
        <v>0</v>
      </c>
      <c r="FX116" s="25">
        <v>0</v>
      </c>
      <c r="FY116" s="32">
        <v>0</v>
      </c>
      <c r="FZ116" s="30"/>
    </row>
    <row r="117" spans="1:182" x14ac:dyDescent="0.25">
      <c r="A117" s="32" t="s">
        <v>216</v>
      </c>
      <c r="B117" s="24">
        <v>0.33</v>
      </c>
      <c r="D117">
        <v>8</v>
      </c>
      <c r="E117">
        <v>8</v>
      </c>
      <c r="H117" s="29">
        <v>8</v>
      </c>
      <c r="I117" s="36">
        <v>8</v>
      </c>
      <c r="J117" s="35">
        <f t="shared" si="5"/>
        <v>0</v>
      </c>
      <c r="K117" s="27"/>
      <c r="L117" s="29">
        <v>8</v>
      </c>
      <c r="M117" s="36">
        <v>8</v>
      </c>
      <c r="N117" s="35">
        <f t="shared" si="6"/>
        <v>0</v>
      </c>
      <c r="O117" s="27"/>
      <c r="P117" s="26"/>
      <c r="Q117" s="35"/>
      <c r="R117" s="35">
        <v>0</v>
      </c>
      <c r="S117" s="27"/>
      <c r="T117" s="35"/>
      <c r="V117" s="32">
        <v>0</v>
      </c>
      <c r="W117" s="27"/>
      <c r="X117" s="26"/>
      <c r="AA117" s="32">
        <v>0</v>
      </c>
      <c r="AB117" s="27"/>
      <c r="AC117" s="26"/>
      <c r="AG117" s="32">
        <v>0</v>
      </c>
      <c r="AH117" s="27"/>
      <c r="AI117" s="29">
        <v>16</v>
      </c>
      <c r="AK117">
        <v>16</v>
      </c>
      <c r="AL117" s="32">
        <v>0</v>
      </c>
      <c r="AM117" s="27"/>
      <c r="AO117" s="32">
        <v>8</v>
      </c>
      <c r="AP117" s="34">
        <v>-8</v>
      </c>
      <c r="AQ117" s="27">
        <v>2.64</v>
      </c>
      <c r="AR117" s="28"/>
      <c r="AT117" s="32">
        <v>0</v>
      </c>
      <c r="AU117" s="27"/>
      <c r="AV117" s="26"/>
      <c r="AX117" s="32">
        <v>0</v>
      </c>
      <c r="AY117" s="27"/>
      <c r="AZ117" s="26"/>
      <c r="BB117" s="32">
        <v>0</v>
      </c>
      <c r="BC117" s="27"/>
      <c r="BD117">
        <v>8</v>
      </c>
      <c r="BE117" s="25">
        <v>8</v>
      </c>
      <c r="BF117" s="32">
        <v>0</v>
      </c>
      <c r="BG117" s="27"/>
      <c r="BJ117" s="32">
        <v>0</v>
      </c>
      <c r="BK117" s="27"/>
      <c r="BL117" s="29">
        <v>8</v>
      </c>
      <c r="BN117">
        <v>8</v>
      </c>
      <c r="BO117" s="32">
        <v>0</v>
      </c>
      <c r="BP117" s="27"/>
      <c r="BQ117" s="29">
        <v>8</v>
      </c>
      <c r="BS117">
        <v>8</v>
      </c>
      <c r="BT117" s="32">
        <v>0</v>
      </c>
      <c r="BU117" s="27"/>
      <c r="BV117" s="25"/>
      <c r="BX117" s="32">
        <v>0</v>
      </c>
      <c r="BY117" s="27"/>
      <c r="BZ117" s="26"/>
      <c r="CC117">
        <v>8</v>
      </c>
      <c r="CD117">
        <v>11</v>
      </c>
      <c r="CE117" s="32">
        <v>-3</v>
      </c>
      <c r="CF117" s="27"/>
      <c r="CI117" s="32">
        <v>0</v>
      </c>
      <c r="CJ117" s="27"/>
      <c r="CK117" s="26"/>
      <c r="CO117" s="32">
        <v>0</v>
      </c>
      <c r="CP117" s="27"/>
      <c r="CU117" s="32">
        <v>0</v>
      </c>
      <c r="CV117" s="27"/>
      <c r="CY117" s="32">
        <v>0</v>
      </c>
      <c r="CZ117" s="27"/>
      <c r="DA117" s="29">
        <v>16</v>
      </c>
      <c r="DB117">
        <v>14</v>
      </c>
      <c r="DC117" s="32">
        <v>2</v>
      </c>
      <c r="DD117" s="27"/>
      <c r="DE117" s="26"/>
      <c r="DG117" s="32">
        <v>0</v>
      </c>
      <c r="DH117" s="27"/>
      <c r="DK117" s="32">
        <v>0</v>
      </c>
      <c r="DL117" s="27"/>
      <c r="DM117" s="29">
        <v>16</v>
      </c>
      <c r="DN117">
        <v>16</v>
      </c>
      <c r="DO117" s="32">
        <v>0</v>
      </c>
      <c r="DP117" s="27"/>
      <c r="DQ117" s="26"/>
      <c r="DS117" s="32">
        <v>0</v>
      </c>
      <c r="DT117" s="27"/>
      <c r="DV117">
        <v>8</v>
      </c>
      <c r="DW117" s="34">
        <v>-8</v>
      </c>
      <c r="DX117" s="27">
        <v>2.64</v>
      </c>
      <c r="DY117">
        <v>8</v>
      </c>
      <c r="DZ117">
        <v>11</v>
      </c>
      <c r="EA117" s="32">
        <v>-3</v>
      </c>
      <c r="EB117" s="27"/>
      <c r="EE117" s="32">
        <v>0</v>
      </c>
      <c r="EF117" s="30"/>
      <c r="EI117" s="32">
        <v>0</v>
      </c>
      <c r="EJ117" s="27"/>
      <c r="EM117" s="32">
        <v>0</v>
      </c>
      <c r="EN117" s="30"/>
      <c r="EQ117" s="32">
        <v>0</v>
      </c>
      <c r="ER117" s="27"/>
      <c r="ES117" s="28"/>
      <c r="EU117" s="32">
        <v>0</v>
      </c>
      <c r="EV117" s="30"/>
      <c r="EW117">
        <v>16</v>
      </c>
      <c r="EX117">
        <v>16</v>
      </c>
      <c r="EY117" s="32">
        <v>0</v>
      </c>
      <c r="EZ117" s="30"/>
      <c r="FC117" s="32">
        <v>0</v>
      </c>
      <c r="FD117" s="30"/>
      <c r="FG117" s="32">
        <v>0</v>
      </c>
      <c r="FH117" s="27"/>
      <c r="FI117" s="24"/>
      <c r="FK117" s="24"/>
      <c r="FM117" s="32">
        <v>0</v>
      </c>
      <c r="FN117" s="30"/>
      <c r="FO117" s="25">
        <v>0</v>
      </c>
      <c r="FP117" s="25">
        <v>0</v>
      </c>
      <c r="FQ117" s="32">
        <v>0</v>
      </c>
      <c r="FR117" s="30"/>
      <c r="FS117" s="25">
        <v>0</v>
      </c>
      <c r="FT117" s="25">
        <v>0</v>
      </c>
      <c r="FU117" s="32">
        <v>0</v>
      </c>
      <c r="FV117" s="30"/>
      <c r="FW117" s="28">
        <v>0</v>
      </c>
      <c r="FX117" s="25">
        <v>0</v>
      </c>
      <c r="FY117" s="32">
        <v>0</v>
      </c>
      <c r="FZ117" s="30"/>
    </row>
    <row r="118" spans="1:182" x14ac:dyDescent="0.25">
      <c r="A118" s="32" t="s">
        <v>217</v>
      </c>
      <c r="B118" s="24">
        <v>1</v>
      </c>
      <c r="H118" s="26"/>
      <c r="I118" s="35"/>
      <c r="J118" s="35">
        <f t="shared" si="5"/>
        <v>0</v>
      </c>
      <c r="K118" s="27"/>
      <c r="L118" s="26"/>
      <c r="M118" s="35"/>
      <c r="N118" s="35">
        <f t="shared" si="6"/>
        <v>0</v>
      </c>
      <c r="O118" s="27"/>
      <c r="P118" s="26"/>
      <c r="Q118" s="35"/>
      <c r="R118" s="35">
        <v>0</v>
      </c>
      <c r="S118" s="27"/>
      <c r="T118" s="35"/>
      <c r="V118" s="32">
        <v>0</v>
      </c>
      <c r="W118" s="27"/>
      <c r="X118" s="26"/>
      <c r="AA118" s="32">
        <v>0</v>
      </c>
      <c r="AB118" s="27"/>
      <c r="AC118" s="26"/>
      <c r="AG118" s="32">
        <v>0</v>
      </c>
      <c r="AH118" s="27"/>
      <c r="AI118" s="26"/>
      <c r="AL118" s="32">
        <v>0</v>
      </c>
      <c r="AM118" s="27"/>
      <c r="AP118" s="32">
        <v>0</v>
      </c>
      <c r="AQ118" s="27"/>
      <c r="AR118" s="28"/>
      <c r="AT118" s="32">
        <v>0</v>
      </c>
      <c r="AU118" s="27"/>
      <c r="AV118" s="26"/>
      <c r="AX118" s="32">
        <v>0</v>
      </c>
      <c r="AY118" s="27"/>
      <c r="AZ118" s="26"/>
      <c r="BB118" s="32">
        <v>0</v>
      </c>
      <c r="BC118" s="27"/>
      <c r="BF118" s="32">
        <v>0</v>
      </c>
      <c r="BG118" s="27"/>
      <c r="BJ118" s="32">
        <v>0</v>
      </c>
      <c r="BK118" s="27"/>
      <c r="BL118" s="26"/>
      <c r="BO118" s="32">
        <v>0</v>
      </c>
      <c r="BP118" s="27"/>
      <c r="BQ118" s="26"/>
      <c r="BT118" s="32">
        <v>0</v>
      </c>
      <c r="BU118" s="27"/>
      <c r="BV118" s="25"/>
      <c r="BX118" s="32">
        <v>0</v>
      </c>
      <c r="BY118" s="27"/>
      <c r="BZ118" s="26"/>
      <c r="CE118" s="32">
        <v>0</v>
      </c>
      <c r="CF118" s="27"/>
      <c r="CI118" s="32">
        <v>0</v>
      </c>
      <c r="CJ118" s="27"/>
      <c r="CK118" s="26"/>
      <c r="CO118" s="32">
        <v>0</v>
      </c>
      <c r="CP118" s="27"/>
      <c r="CU118" s="32">
        <v>0</v>
      </c>
      <c r="CV118" s="27"/>
      <c r="CY118" s="32">
        <v>0</v>
      </c>
      <c r="CZ118" s="27"/>
      <c r="DA118" s="26"/>
      <c r="DC118" s="32">
        <v>0</v>
      </c>
      <c r="DD118" s="27"/>
      <c r="DE118" s="26"/>
      <c r="DG118" s="32">
        <v>0</v>
      </c>
      <c r="DH118" s="27"/>
      <c r="DK118" s="32">
        <v>0</v>
      </c>
      <c r="DL118" s="27"/>
      <c r="DM118" s="26"/>
      <c r="DO118" s="32">
        <v>0</v>
      </c>
      <c r="DP118" s="27"/>
      <c r="DQ118" s="26"/>
      <c r="DS118" s="32">
        <v>0</v>
      </c>
      <c r="DT118" s="27"/>
      <c r="DW118" s="32">
        <v>0</v>
      </c>
      <c r="DX118" s="30"/>
      <c r="EA118" s="32">
        <v>0</v>
      </c>
      <c r="EB118" s="27"/>
      <c r="EE118" s="32">
        <v>0</v>
      </c>
      <c r="EF118" s="30"/>
      <c r="EI118" s="32">
        <v>0</v>
      </c>
      <c r="EJ118" s="27"/>
      <c r="EM118" s="32">
        <v>0</v>
      </c>
      <c r="EN118" s="30"/>
      <c r="EQ118" s="32">
        <v>0</v>
      </c>
      <c r="ER118" s="27"/>
      <c r="ES118" s="28"/>
      <c r="EU118" s="32">
        <v>0</v>
      </c>
      <c r="EV118" s="30"/>
      <c r="EY118" s="32">
        <v>0</v>
      </c>
      <c r="EZ118" s="30"/>
      <c r="FC118" s="32">
        <v>0</v>
      </c>
      <c r="FD118" s="30"/>
      <c r="FG118" s="32">
        <v>0</v>
      </c>
      <c r="FH118" s="27"/>
      <c r="FI118" s="24"/>
      <c r="FK118" s="24"/>
      <c r="FM118" s="32">
        <v>0</v>
      </c>
      <c r="FN118" s="30"/>
      <c r="FO118" s="25">
        <v>0</v>
      </c>
      <c r="FP118" s="25">
        <v>0</v>
      </c>
      <c r="FQ118" s="32">
        <v>0</v>
      </c>
      <c r="FR118" s="30"/>
      <c r="FS118" s="25">
        <v>0</v>
      </c>
      <c r="FT118" s="25">
        <v>0</v>
      </c>
      <c r="FU118" s="32">
        <v>0</v>
      </c>
      <c r="FV118" s="30"/>
      <c r="FW118" s="28">
        <v>0</v>
      </c>
      <c r="FX118" s="25">
        <v>0</v>
      </c>
      <c r="FY118" s="32">
        <v>0</v>
      </c>
      <c r="FZ118" s="30"/>
    </row>
    <row r="119" spans="1:182" x14ac:dyDescent="0.25">
      <c r="A119" s="32" t="s">
        <v>218</v>
      </c>
      <c r="B119" s="24">
        <v>0.33</v>
      </c>
      <c r="D119">
        <v>16</v>
      </c>
      <c r="E119">
        <v>15</v>
      </c>
      <c r="H119" s="26"/>
      <c r="I119" s="35"/>
      <c r="J119" s="35">
        <f t="shared" si="5"/>
        <v>0</v>
      </c>
      <c r="K119" s="27"/>
      <c r="L119" s="29">
        <v>24</v>
      </c>
      <c r="M119" s="36">
        <v>28</v>
      </c>
      <c r="N119" s="35">
        <f t="shared" si="6"/>
        <v>-4</v>
      </c>
      <c r="O119" s="27"/>
      <c r="P119" s="26"/>
      <c r="Q119" s="35"/>
      <c r="R119" s="35">
        <v>0</v>
      </c>
      <c r="S119" s="27"/>
      <c r="T119" s="36">
        <v>24</v>
      </c>
      <c r="U119">
        <v>25</v>
      </c>
      <c r="V119" s="32">
        <v>-1</v>
      </c>
      <c r="W119" s="27"/>
      <c r="X119" s="26"/>
      <c r="AA119" s="32">
        <v>0</v>
      </c>
      <c r="AB119" s="27"/>
      <c r="AC119" s="26"/>
      <c r="AG119" s="32">
        <v>0</v>
      </c>
      <c r="AH119" s="27"/>
      <c r="AI119" s="29">
        <v>40</v>
      </c>
      <c r="AK119">
        <v>43</v>
      </c>
      <c r="AL119" s="32">
        <v>-3</v>
      </c>
      <c r="AM119" s="27"/>
      <c r="AN119">
        <v>8</v>
      </c>
      <c r="AO119" s="32">
        <v>11.8</v>
      </c>
      <c r="AP119" s="32">
        <v>-3.8000000000000012</v>
      </c>
      <c r="AQ119" s="27"/>
      <c r="AR119" s="28"/>
      <c r="AT119" s="32">
        <v>0</v>
      </c>
      <c r="AU119" s="27"/>
      <c r="AV119" s="29">
        <v>40</v>
      </c>
      <c r="AW119" s="32">
        <v>38.799999999999997</v>
      </c>
      <c r="AX119" s="32">
        <v>1.2000000000000031</v>
      </c>
      <c r="AY119" s="27"/>
      <c r="AZ119" s="29">
        <v>8</v>
      </c>
      <c r="BA119">
        <v>7</v>
      </c>
      <c r="BB119" s="32">
        <v>1</v>
      </c>
      <c r="BC119" s="27"/>
      <c r="BD119">
        <v>8</v>
      </c>
      <c r="BE119" s="25">
        <v>7.8000000000000043</v>
      </c>
      <c r="BF119" s="32">
        <v>0.19999999999999571</v>
      </c>
      <c r="BG119" s="27"/>
      <c r="BH119">
        <v>16</v>
      </c>
      <c r="BI119">
        <v>16</v>
      </c>
      <c r="BJ119" s="32">
        <v>0</v>
      </c>
      <c r="BK119" s="27"/>
      <c r="BL119" s="29">
        <v>32</v>
      </c>
      <c r="BN119">
        <v>32</v>
      </c>
      <c r="BO119" s="32">
        <v>0</v>
      </c>
      <c r="BP119" s="27"/>
      <c r="BQ119" s="29">
        <v>24</v>
      </c>
      <c r="BS119">
        <v>28</v>
      </c>
      <c r="BT119" s="32">
        <v>-4</v>
      </c>
      <c r="BU119" s="27"/>
      <c r="BV119" s="25"/>
      <c r="BX119" s="32">
        <v>0</v>
      </c>
      <c r="BY119" s="27"/>
      <c r="BZ119" s="26"/>
      <c r="CE119" s="32">
        <v>0</v>
      </c>
      <c r="CF119" s="27"/>
      <c r="CG119">
        <v>48</v>
      </c>
      <c r="CH119" s="25">
        <v>50.8</v>
      </c>
      <c r="CI119" s="32">
        <v>-2.7999999999999972</v>
      </c>
      <c r="CJ119" s="27"/>
      <c r="CK119" s="26"/>
      <c r="CO119" s="32">
        <v>0</v>
      </c>
      <c r="CP119" s="27"/>
      <c r="CS119">
        <v>8</v>
      </c>
      <c r="CT119">
        <v>10</v>
      </c>
      <c r="CU119" s="32">
        <v>-2</v>
      </c>
      <c r="CV119" s="27"/>
      <c r="CW119">
        <v>32</v>
      </c>
      <c r="CX119" s="25">
        <v>32</v>
      </c>
      <c r="CY119" s="32">
        <v>0</v>
      </c>
      <c r="CZ119" s="27"/>
      <c r="DA119" s="29">
        <v>16</v>
      </c>
      <c r="DB119">
        <v>20</v>
      </c>
      <c r="DC119" s="32">
        <v>-4</v>
      </c>
      <c r="DD119" s="27"/>
      <c r="DE119" s="26"/>
      <c r="DG119" s="32">
        <v>0</v>
      </c>
      <c r="DH119" s="27"/>
      <c r="DI119">
        <v>32</v>
      </c>
      <c r="DJ119">
        <v>32</v>
      </c>
      <c r="DK119" s="32">
        <v>0</v>
      </c>
      <c r="DL119" s="27"/>
      <c r="DM119" s="29">
        <v>8</v>
      </c>
      <c r="DN119">
        <v>8</v>
      </c>
      <c r="DO119" s="32">
        <v>0</v>
      </c>
      <c r="DP119" s="27"/>
      <c r="DQ119" s="29">
        <v>16</v>
      </c>
      <c r="DR119">
        <v>21</v>
      </c>
      <c r="DS119" s="32">
        <v>-5</v>
      </c>
      <c r="DT119" s="27"/>
      <c r="DW119" s="32">
        <v>0</v>
      </c>
      <c r="DX119" s="30"/>
      <c r="EA119" s="32">
        <v>0</v>
      </c>
      <c r="EB119" s="27"/>
      <c r="EC119">
        <v>24</v>
      </c>
      <c r="ED119">
        <v>24</v>
      </c>
      <c r="EE119" s="32">
        <v>0</v>
      </c>
      <c r="EF119" s="30"/>
      <c r="EI119" s="32">
        <v>0</v>
      </c>
      <c r="EJ119" s="27"/>
      <c r="EK119">
        <v>8</v>
      </c>
      <c r="EL119">
        <v>8</v>
      </c>
      <c r="EM119" s="32">
        <v>0</v>
      </c>
      <c r="EN119" s="30"/>
      <c r="EO119">
        <v>8</v>
      </c>
      <c r="EP119" s="25">
        <v>9.8000000000000043</v>
      </c>
      <c r="EQ119" s="32">
        <v>-1.800000000000004</v>
      </c>
      <c r="ER119" s="27"/>
      <c r="ES119" s="29">
        <v>8</v>
      </c>
      <c r="ET119" s="25">
        <v>10</v>
      </c>
      <c r="EU119" s="32">
        <v>-2</v>
      </c>
      <c r="EV119" s="30"/>
      <c r="EY119" s="32">
        <v>0</v>
      </c>
      <c r="EZ119" s="30"/>
      <c r="FC119" s="32">
        <v>0</v>
      </c>
      <c r="FD119" s="30"/>
      <c r="FG119" s="32">
        <v>0</v>
      </c>
      <c r="FH119" s="27"/>
      <c r="FI119">
        <v>40</v>
      </c>
      <c r="FJ119">
        <v>40</v>
      </c>
      <c r="FK119">
        <v>24</v>
      </c>
      <c r="FL119">
        <v>22</v>
      </c>
      <c r="FM119" s="32">
        <v>2</v>
      </c>
      <c r="FN119" s="30"/>
      <c r="FO119" s="25">
        <v>24</v>
      </c>
      <c r="FP119" s="25">
        <v>24</v>
      </c>
      <c r="FQ119" s="32">
        <v>0</v>
      </c>
      <c r="FR119" s="30"/>
      <c r="FS119" s="25">
        <v>0</v>
      </c>
      <c r="FT119" s="25">
        <v>0</v>
      </c>
      <c r="FU119" s="32">
        <v>0</v>
      </c>
      <c r="FV119" s="30"/>
      <c r="FW119" s="28">
        <v>0</v>
      </c>
      <c r="FX119" s="25">
        <v>0</v>
      </c>
      <c r="FY119" s="32">
        <v>0</v>
      </c>
      <c r="FZ119" s="30"/>
    </row>
    <row r="120" spans="1:182" x14ac:dyDescent="0.25">
      <c r="A120" s="32" t="s">
        <v>219</v>
      </c>
      <c r="B120" s="24">
        <v>1</v>
      </c>
      <c r="H120" s="26"/>
      <c r="I120" s="35"/>
      <c r="J120" s="35">
        <f t="shared" si="5"/>
        <v>0</v>
      </c>
      <c r="K120" s="27"/>
      <c r="L120" s="26"/>
      <c r="M120" s="35"/>
      <c r="N120" s="35">
        <f t="shared" si="6"/>
        <v>0</v>
      </c>
      <c r="O120" s="27"/>
      <c r="P120" s="26"/>
      <c r="Q120" s="35"/>
      <c r="R120" s="35">
        <v>0</v>
      </c>
      <c r="S120" s="27"/>
      <c r="T120" s="35"/>
      <c r="V120" s="32">
        <v>0</v>
      </c>
      <c r="W120" s="27"/>
      <c r="X120" s="26"/>
      <c r="AA120" s="32">
        <v>0</v>
      </c>
      <c r="AB120" s="27"/>
      <c r="AC120" s="26"/>
      <c r="AG120" s="32">
        <v>0</v>
      </c>
      <c r="AH120" s="27"/>
      <c r="AI120" s="26"/>
      <c r="AL120" s="32">
        <v>0</v>
      </c>
      <c r="AM120" s="27"/>
      <c r="AP120" s="32">
        <v>0</v>
      </c>
      <c r="AQ120" s="27"/>
      <c r="AR120" s="28"/>
      <c r="AT120" s="32">
        <v>0</v>
      </c>
      <c r="AU120" s="27"/>
      <c r="AV120" s="26"/>
      <c r="AX120" s="32">
        <v>0</v>
      </c>
      <c r="AY120" s="27"/>
      <c r="AZ120" s="26"/>
      <c r="BB120" s="32">
        <v>0</v>
      </c>
      <c r="BC120" s="27"/>
      <c r="BF120" s="32">
        <v>0</v>
      </c>
      <c r="BG120" s="27"/>
      <c r="BJ120" s="32">
        <v>0</v>
      </c>
      <c r="BK120" s="27"/>
      <c r="BL120" s="26"/>
      <c r="BO120" s="32">
        <v>0</v>
      </c>
      <c r="BP120" s="27"/>
      <c r="BQ120" s="26"/>
      <c r="BT120" s="32">
        <v>0</v>
      </c>
      <c r="BU120" s="27"/>
      <c r="BV120" s="25"/>
      <c r="BX120" s="32">
        <v>0</v>
      </c>
      <c r="BY120" s="27"/>
      <c r="BZ120" s="26"/>
      <c r="CE120" s="32">
        <v>0</v>
      </c>
      <c r="CF120" s="27"/>
      <c r="CI120" s="32">
        <v>0</v>
      </c>
      <c r="CJ120" s="27"/>
      <c r="CK120" s="26"/>
      <c r="CO120" s="32">
        <v>0</v>
      </c>
      <c r="CP120" s="27"/>
      <c r="CU120" s="32">
        <v>0</v>
      </c>
      <c r="CV120" s="27"/>
      <c r="CY120" s="32">
        <v>0</v>
      </c>
      <c r="CZ120" s="27"/>
      <c r="DA120" s="26"/>
      <c r="DC120" s="32">
        <v>0</v>
      </c>
      <c r="DD120" s="27"/>
      <c r="DE120" s="26"/>
      <c r="DG120" s="32">
        <v>0</v>
      </c>
      <c r="DH120" s="27"/>
      <c r="DK120" s="32">
        <v>0</v>
      </c>
      <c r="DL120" s="27"/>
      <c r="DM120" s="29">
        <v>10</v>
      </c>
      <c r="DN120">
        <v>10</v>
      </c>
      <c r="DO120" s="32">
        <v>0</v>
      </c>
      <c r="DP120" s="27"/>
      <c r="DQ120" s="26"/>
      <c r="DS120" s="32">
        <v>0</v>
      </c>
      <c r="DT120" s="27"/>
      <c r="DW120" s="32">
        <v>0</v>
      </c>
      <c r="DX120" s="30"/>
      <c r="DZ120">
        <v>1</v>
      </c>
      <c r="EA120" s="32">
        <v>-1</v>
      </c>
      <c r="EB120" s="27"/>
      <c r="EC120">
        <v>5</v>
      </c>
      <c r="ED120">
        <v>4</v>
      </c>
      <c r="EE120" s="32">
        <v>1</v>
      </c>
      <c r="EF120" s="30"/>
      <c r="EI120" s="32">
        <v>0</v>
      </c>
      <c r="EJ120" s="27"/>
      <c r="EK120">
        <v>5</v>
      </c>
      <c r="EL120">
        <v>8</v>
      </c>
      <c r="EM120" s="32">
        <v>-3</v>
      </c>
      <c r="EN120" s="30"/>
      <c r="EQ120" s="32">
        <v>0</v>
      </c>
      <c r="ER120" s="27"/>
      <c r="ES120" s="28"/>
      <c r="EU120" s="32">
        <v>0</v>
      </c>
      <c r="EV120" s="30"/>
      <c r="EY120" s="32">
        <v>0</v>
      </c>
      <c r="EZ120" s="30"/>
      <c r="FA120">
        <v>10</v>
      </c>
      <c r="FB120">
        <v>8</v>
      </c>
      <c r="FC120" s="32">
        <v>-2</v>
      </c>
      <c r="FD120" s="30"/>
      <c r="FG120" s="32">
        <v>0</v>
      </c>
      <c r="FH120" s="27"/>
      <c r="FI120" s="24"/>
      <c r="FK120">
        <v>26</v>
      </c>
      <c r="FL120">
        <v>27</v>
      </c>
      <c r="FM120" s="32">
        <v>-1</v>
      </c>
      <c r="FN120" s="30"/>
      <c r="FO120" s="25">
        <v>5.2450000000000001</v>
      </c>
      <c r="FP120" s="25">
        <v>7</v>
      </c>
      <c r="FQ120" s="32">
        <v>-1.7549999999999999</v>
      </c>
      <c r="FR120" s="30"/>
      <c r="FS120" s="25">
        <v>0</v>
      </c>
      <c r="FT120" s="25">
        <v>0</v>
      </c>
      <c r="FU120" s="32">
        <v>0</v>
      </c>
      <c r="FV120" s="30"/>
      <c r="FW120" s="28">
        <v>0</v>
      </c>
      <c r="FX120" s="25">
        <v>0</v>
      </c>
      <c r="FY120" s="32">
        <v>0</v>
      </c>
      <c r="FZ120" s="30"/>
    </row>
    <row r="121" spans="1:182" x14ac:dyDescent="0.25">
      <c r="A121" s="32" t="s">
        <v>220</v>
      </c>
      <c r="B121" s="24">
        <v>0.33</v>
      </c>
      <c r="H121" s="26"/>
      <c r="I121" s="35"/>
      <c r="J121" s="35">
        <f t="shared" si="5"/>
        <v>0</v>
      </c>
      <c r="K121" s="27"/>
      <c r="L121" s="26"/>
      <c r="M121" s="35"/>
      <c r="N121" s="35">
        <f t="shared" si="6"/>
        <v>0</v>
      </c>
      <c r="O121" s="27"/>
      <c r="P121" s="26"/>
      <c r="Q121" s="35"/>
      <c r="R121" s="35">
        <v>0</v>
      </c>
      <c r="S121" s="27"/>
      <c r="T121" s="35"/>
      <c r="V121" s="32">
        <v>0</v>
      </c>
      <c r="W121" s="27"/>
      <c r="X121" s="26"/>
      <c r="AA121" s="32">
        <v>0</v>
      </c>
      <c r="AB121" s="27"/>
      <c r="AC121" s="26"/>
      <c r="AG121" s="32">
        <v>0</v>
      </c>
      <c r="AH121" s="27"/>
      <c r="AI121" s="26"/>
      <c r="AL121" s="32">
        <v>0</v>
      </c>
      <c r="AM121" s="27"/>
      <c r="AP121" s="32">
        <v>0</v>
      </c>
      <c r="AQ121" s="27"/>
      <c r="AR121" s="28"/>
      <c r="AT121" s="32">
        <v>0</v>
      </c>
      <c r="AU121" s="27"/>
      <c r="AV121" s="26"/>
      <c r="AX121" s="32">
        <v>0</v>
      </c>
      <c r="AY121" s="27"/>
      <c r="AZ121" s="26"/>
      <c r="BB121" s="32">
        <v>0</v>
      </c>
      <c r="BC121" s="27"/>
      <c r="BF121" s="32">
        <v>0</v>
      </c>
      <c r="BG121" s="27"/>
      <c r="BJ121" s="32">
        <v>0</v>
      </c>
      <c r="BK121" s="27"/>
      <c r="BL121" s="26"/>
      <c r="BO121" s="32">
        <v>0</v>
      </c>
      <c r="BP121" s="27"/>
      <c r="BQ121" s="26"/>
      <c r="BT121" s="32">
        <v>0</v>
      </c>
      <c r="BU121" s="27"/>
      <c r="BV121" s="25"/>
      <c r="BX121" s="32">
        <v>0</v>
      </c>
      <c r="BY121" s="27"/>
      <c r="BZ121" s="26"/>
      <c r="CE121" s="32">
        <v>0</v>
      </c>
      <c r="CF121" s="27"/>
      <c r="CI121" s="32">
        <v>0</v>
      </c>
      <c r="CJ121" s="27"/>
      <c r="CK121" s="26"/>
      <c r="CO121" s="32">
        <v>0</v>
      </c>
      <c r="CP121" s="27"/>
      <c r="CU121" s="32">
        <v>0</v>
      </c>
      <c r="CV121" s="27"/>
      <c r="CY121" s="32">
        <v>0</v>
      </c>
      <c r="CZ121" s="27"/>
      <c r="DA121" s="26"/>
      <c r="DC121" s="32">
        <v>0</v>
      </c>
      <c r="DD121" s="27"/>
      <c r="DE121" s="26"/>
      <c r="DG121" s="32">
        <v>0</v>
      </c>
      <c r="DH121" s="27"/>
      <c r="DI121">
        <v>16</v>
      </c>
      <c r="DJ121">
        <v>16</v>
      </c>
      <c r="DK121" s="32">
        <v>0</v>
      </c>
      <c r="DL121" s="27"/>
      <c r="DM121" s="26"/>
      <c r="DO121" s="32">
        <v>0</v>
      </c>
      <c r="DP121" s="27"/>
      <c r="DQ121" s="26"/>
      <c r="DS121" s="32">
        <v>0</v>
      </c>
      <c r="DT121" s="27"/>
      <c r="DW121" s="32">
        <v>0</v>
      </c>
      <c r="DX121" s="30"/>
      <c r="DY121">
        <v>8</v>
      </c>
      <c r="DZ121">
        <v>9</v>
      </c>
      <c r="EA121" s="32">
        <v>-1</v>
      </c>
      <c r="EB121" s="27"/>
      <c r="EE121" s="32">
        <v>0</v>
      </c>
      <c r="EF121" s="30"/>
      <c r="EI121" s="32">
        <v>0</v>
      </c>
      <c r="EJ121" s="27"/>
      <c r="EM121" s="32">
        <v>0</v>
      </c>
      <c r="EN121" s="30"/>
      <c r="EQ121" s="32">
        <v>0</v>
      </c>
      <c r="ER121" s="27"/>
      <c r="ES121" s="28"/>
      <c r="EU121" s="32">
        <v>0</v>
      </c>
      <c r="EV121" s="30"/>
      <c r="EW121">
        <v>16</v>
      </c>
      <c r="EX121">
        <v>16</v>
      </c>
      <c r="EY121" s="32">
        <v>0</v>
      </c>
      <c r="EZ121" s="30"/>
      <c r="FC121" s="32">
        <v>0</v>
      </c>
      <c r="FD121" s="30"/>
      <c r="FG121" s="32">
        <v>0</v>
      </c>
      <c r="FH121" s="27"/>
      <c r="FI121" s="24"/>
      <c r="FK121" s="24"/>
      <c r="FM121" s="32">
        <v>0</v>
      </c>
      <c r="FN121" s="30"/>
      <c r="FO121" s="25">
        <v>0</v>
      </c>
      <c r="FP121" s="25">
        <v>0</v>
      </c>
      <c r="FQ121" s="32">
        <v>0</v>
      </c>
      <c r="FR121" s="30"/>
      <c r="FS121" s="25">
        <v>0</v>
      </c>
      <c r="FT121" s="25">
        <v>0</v>
      </c>
      <c r="FU121" s="32">
        <v>0</v>
      </c>
      <c r="FV121" s="30"/>
      <c r="FW121" s="28">
        <v>0</v>
      </c>
      <c r="FX121" s="25">
        <v>0</v>
      </c>
      <c r="FY121" s="32">
        <v>0</v>
      </c>
      <c r="FZ121" s="30"/>
    </row>
    <row r="122" spans="1:182" x14ac:dyDescent="0.25">
      <c r="A122" s="32" t="s">
        <v>221</v>
      </c>
      <c r="B122" s="24">
        <v>1</v>
      </c>
      <c r="H122" s="26"/>
      <c r="I122" s="35"/>
      <c r="J122" s="35">
        <f t="shared" si="5"/>
        <v>0</v>
      </c>
      <c r="K122" s="27"/>
      <c r="L122" s="26"/>
      <c r="M122" s="35"/>
      <c r="N122" s="35">
        <f t="shared" si="6"/>
        <v>0</v>
      </c>
      <c r="O122" s="27"/>
      <c r="P122" s="26"/>
      <c r="Q122" s="35"/>
      <c r="R122" s="35">
        <v>0</v>
      </c>
      <c r="S122" s="27"/>
      <c r="T122" s="35"/>
      <c r="V122" s="32">
        <v>0</v>
      </c>
      <c r="W122" s="27"/>
      <c r="X122" s="26"/>
      <c r="AA122" s="32">
        <v>0</v>
      </c>
      <c r="AB122" s="27"/>
      <c r="AC122" s="26"/>
      <c r="AG122" s="32">
        <v>0</v>
      </c>
      <c r="AH122" s="27"/>
      <c r="AI122" s="26"/>
      <c r="AL122" s="32">
        <v>0</v>
      </c>
      <c r="AM122" s="27"/>
      <c r="AP122" s="32">
        <v>0</v>
      </c>
      <c r="AQ122" s="27"/>
      <c r="AR122" s="28"/>
      <c r="AT122" s="32">
        <v>0</v>
      </c>
      <c r="AU122" s="27"/>
      <c r="AV122" s="26"/>
      <c r="AX122" s="32">
        <v>0</v>
      </c>
      <c r="AY122" s="27"/>
      <c r="AZ122" s="26"/>
      <c r="BB122" s="32">
        <v>0</v>
      </c>
      <c r="BC122" s="27"/>
      <c r="BF122" s="32">
        <v>0</v>
      </c>
      <c r="BG122" s="27"/>
      <c r="BJ122" s="32">
        <v>0</v>
      </c>
      <c r="BK122" s="27"/>
      <c r="BL122" s="26"/>
      <c r="BO122" s="32">
        <v>0</v>
      </c>
      <c r="BP122" s="27"/>
      <c r="BQ122" s="26"/>
      <c r="BT122" s="32">
        <v>0</v>
      </c>
      <c r="BU122" s="27"/>
      <c r="BV122" s="25"/>
      <c r="BX122" s="32">
        <v>0</v>
      </c>
      <c r="BY122" s="27"/>
      <c r="BZ122" s="26"/>
      <c r="CE122" s="32">
        <v>0</v>
      </c>
      <c r="CF122" s="27"/>
      <c r="CI122" s="32">
        <v>0</v>
      </c>
      <c r="CJ122" s="27"/>
      <c r="CK122" s="26"/>
      <c r="CO122" s="32">
        <v>0</v>
      </c>
      <c r="CP122" s="27"/>
      <c r="CU122" s="32">
        <v>0</v>
      </c>
      <c r="CV122" s="27"/>
      <c r="CY122" s="32">
        <v>0</v>
      </c>
      <c r="CZ122" s="27"/>
      <c r="DA122" s="26"/>
      <c r="DC122" s="32">
        <v>0</v>
      </c>
      <c r="DD122" s="27"/>
      <c r="DE122" s="26"/>
      <c r="DG122" s="32">
        <v>0</v>
      </c>
      <c r="DH122" s="27"/>
      <c r="DK122" s="32">
        <v>0</v>
      </c>
      <c r="DL122" s="27"/>
      <c r="DM122" s="26"/>
      <c r="DO122" s="32">
        <v>0</v>
      </c>
      <c r="DP122" s="27"/>
      <c r="DQ122" s="26"/>
      <c r="DS122" s="32">
        <v>0</v>
      </c>
      <c r="DT122" s="27"/>
      <c r="DW122" s="32">
        <v>0</v>
      </c>
      <c r="DX122" s="30"/>
      <c r="EA122" s="32">
        <v>0</v>
      </c>
      <c r="EB122" s="27"/>
      <c r="EE122" s="32">
        <v>0</v>
      </c>
      <c r="EF122" s="30"/>
      <c r="EI122" s="32">
        <v>0</v>
      </c>
      <c r="EJ122" s="27"/>
      <c r="EM122" s="32">
        <v>0</v>
      </c>
      <c r="EN122" s="30"/>
      <c r="EQ122" s="32">
        <v>0</v>
      </c>
      <c r="ER122" s="27"/>
      <c r="ES122" s="28"/>
      <c r="EU122" s="32">
        <v>0</v>
      </c>
      <c r="EV122" s="30"/>
      <c r="EY122" s="32">
        <v>0</v>
      </c>
      <c r="EZ122" s="30"/>
      <c r="FC122" s="32">
        <v>0</v>
      </c>
      <c r="FD122" s="30"/>
      <c r="FG122" s="32">
        <v>0</v>
      </c>
      <c r="FH122" s="27"/>
      <c r="FI122" s="24"/>
      <c r="FK122" s="24"/>
      <c r="FM122" s="32">
        <v>0</v>
      </c>
      <c r="FN122" s="30"/>
      <c r="FO122" s="25">
        <v>0</v>
      </c>
      <c r="FP122" s="25">
        <v>0</v>
      </c>
      <c r="FQ122" s="32">
        <v>0</v>
      </c>
      <c r="FR122" s="30"/>
      <c r="FS122" s="25">
        <v>0</v>
      </c>
      <c r="FT122" s="25">
        <v>0</v>
      </c>
      <c r="FU122" s="32">
        <v>0</v>
      </c>
      <c r="FV122" s="30"/>
      <c r="FW122" s="28">
        <v>0</v>
      </c>
      <c r="FX122" s="25">
        <v>0</v>
      </c>
      <c r="FY122" s="32">
        <v>0</v>
      </c>
      <c r="FZ122" s="30"/>
    </row>
    <row r="123" spans="1:182" x14ac:dyDescent="0.25">
      <c r="A123" s="32" t="s">
        <v>222</v>
      </c>
      <c r="B123" s="24">
        <v>0.75</v>
      </c>
      <c r="H123" s="26"/>
      <c r="I123" s="35"/>
      <c r="J123" s="35">
        <f t="shared" si="5"/>
        <v>0</v>
      </c>
      <c r="K123" s="27"/>
      <c r="L123" s="26"/>
      <c r="M123" s="35"/>
      <c r="N123" s="35">
        <f t="shared" si="6"/>
        <v>0</v>
      </c>
      <c r="O123" s="27"/>
      <c r="P123" s="26"/>
      <c r="Q123" s="35"/>
      <c r="R123" s="35">
        <v>0</v>
      </c>
      <c r="S123" s="27"/>
      <c r="T123" s="35"/>
      <c r="V123" s="32">
        <v>0</v>
      </c>
      <c r="W123" s="27"/>
      <c r="X123" s="26"/>
      <c r="AA123" s="32">
        <v>0</v>
      </c>
      <c r="AB123" s="27"/>
      <c r="AC123" s="26"/>
      <c r="AG123" s="32">
        <v>0</v>
      </c>
      <c r="AH123" s="27"/>
      <c r="AI123" s="26"/>
      <c r="AL123" s="32">
        <v>0</v>
      </c>
      <c r="AM123" s="27"/>
      <c r="AP123" s="32">
        <v>0</v>
      </c>
      <c r="AQ123" s="27"/>
      <c r="AR123" s="28"/>
      <c r="AT123" s="32">
        <v>0</v>
      </c>
      <c r="AU123" s="27"/>
      <c r="AV123" s="26"/>
      <c r="AX123" s="32">
        <v>0</v>
      </c>
      <c r="AY123" s="27"/>
      <c r="AZ123" s="26"/>
      <c r="BB123" s="32">
        <v>0</v>
      </c>
      <c r="BC123" s="27"/>
      <c r="BF123" s="32">
        <v>0</v>
      </c>
      <c r="BG123" s="27"/>
      <c r="BJ123" s="32">
        <v>0</v>
      </c>
      <c r="BK123" s="27"/>
      <c r="BL123" s="26"/>
      <c r="BO123" s="32">
        <v>0</v>
      </c>
      <c r="BP123" s="27"/>
      <c r="BQ123" s="26"/>
      <c r="BT123" s="32">
        <v>0</v>
      </c>
      <c r="BU123" s="27"/>
      <c r="BV123" s="25"/>
      <c r="BX123" s="32">
        <v>0</v>
      </c>
      <c r="BY123" s="27"/>
      <c r="BZ123" s="26"/>
      <c r="CE123" s="32">
        <v>0</v>
      </c>
      <c r="CF123" s="27"/>
      <c r="CI123" s="32">
        <v>0</v>
      </c>
      <c r="CJ123" s="27"/>
      <c r="CK123" s="26"/>
      <c r="CO123" s="32">
        <v>0</v>
      </c>
      <c r="CP123" s="27"/>
      <c r="CU123" s="32">
        <v>0</v>
      </c>
      <c r="CV123" s="27"/>
      <c r="CY123" s="32">
        <v>0</v>
      </c>
      <c r="CZ123" s="27"/>
      <c r="DA123" s="26"/>
      <c r="DC123" s="32">
        <v>0</v>
      </c>
      <c r="DD123" s="27"/>
      <c r="DE123" s="26"/>
      <c r="DG123" s="32">
        <v>0</v>
      </c>
      <c r="DH123" s="27"/>
      <c r="DK123" s="32">
        <v>0</v>
      </c>
      <c r="DL123" s="27"/>
      <c r="DM123" s="26"/>
      <c r="DO123" s="32">
        <v>0</v>
      </c>
      <c r="DP123" s="27"/>
      <c r="DQ123" s="26"/>
      <c r="DS123" s="32">
        <v>0</v>
      </c>
      <c r="DT123" s="27"/>
      <c r="DW123" s="32">
        <v>0</v>
      </c>
      <c r="DX123" s="30"/>
      <c r="EA123" s="32">
        <v>0</v>
      </c>
      <c r="EB123" s="27"/>
      <c r="EE123" s="32">
        <v>0</v>
      </c>
      <c r="EF123" s="30"/>
      <c r="EI123" s="32">
        <v>0</v>
      </c>
      <c r="EJ123" s="27"/>
      <c r="EM123" s="32">
        <v>0</v>
      </c>
      <c r="EN123" s="30"/>
      <c r="EQ123" s="32">
        <v>0</v>
      </c>
      <c r="ER123" s="27"/>
      <c r="ES123" s="28"/>
      <c r="EU123" s="32">
        <v>0</v>
      </c>
      <c r="EV123" s="30"/>
      <c r="EY123" s="32">
        <v>0</v>
      </c>
      <c r="EZ123" s="30"/>
      <c r="FC123" s="32">
        <v>0</v>
      </c>
      <c r="FD123" s="30"/>
      <c r="FG123" s="32">
        <v>0</v>
      </c>
      <c r="FH123" s="27"/>
      <c r="FI123" s="24"/>
      <c r="FK123" s="24"/>
      <c r="FM123" s="32">
        <v>0</v>
      </c>
      <c r="FN123" s="30"/>
      <c r="FO123" s="25">
        <v>0</v>
      </c>
      <c r="FP123" s="25">
        <v>0</v>
      </c>
      <c r="FQ123" s="32">
        <v>0</v>
      </c>
      <c r="FR123" s="30"/>
      <c r="FS123" s="25">
        <v>0</v>
      </c>
      <c r="FT123" s="25">
        <v>0</v>
      </c>
      <c r="FU123" s="32">
        <v>0</v>
      </c>
      <c r="FV123" s="30"/>
      <c r="FW123" s="28">
        <v>0</v>
      </c>
      <c r="FX123" s="25">
        <v>0</v>
      </c>
      <c r="FY123" s="32">
        <v>0</v>
      </c>
      <c r="FZ123" s="30"/>
    </row>
    <row r="124" spans="1:182" x14ac:dyDescent="0.25">
      <c r="A124" s="32" t="s">
        <v>223</v>
      </c>
      <c r="B124" s="24">
        <v>0.66</v>
      </c>
      <c r="H124" s="26"/>
      <c r="I124" s="35"/>
      <c r="J124" s="35">
        <f t="shared" si="5"/>
        <v>0</v>
      </c>
      <c r="K124" s="27"/>
      <c r="L124" s="26"/>
      <c r="M124" s="35"/>
      <c r="N124" s="35">
        <f t="shared" si="6"/>
        <v>0</v>
      </c>
      <c r="O124" s="27"/>
      <c r="P124" s="26"/>
      <c r="Q124" s="35"/>
      <c r="R124" s="35">
        <v>0</v>
      </c>
      <c r="S124" s="27"/>
      <c r="T124" s="35"/>
      <c r="V124" s="32">
        <v>0</v>
      </c>
      <c r="W124" s="27"/>
      <c r="X124" s="26"/>
      <c r="AA124" s="32">
        <v>0</v>
      </c>
      <c r="AB124" s="27"/>
      <c r="AC124" s="26"/>
      <c r="AG124" s="32">
        <v>0</v>
      </c>
      <c r="AH124" s="27"/>
      <c r="AI124" s="26"/>
      <c r="AL124" s="32">
        <v>0</v>
      </c>
      <c r="AM124" s="27"/>
      <c r="AP124" s="32">
        <v>0</v>
      </c>
      <c r="AQ124" s="27"/>
      <c r="AR124" s="28"/>
      <c r="AT124" s="32">
        <v>0</v>
      </c>
      <c r="AU124" s="27"/>
      <c r="AV124" s="26"/>
      <c r="AX124" s="32">
        <v>0</v>
      </c>
      <c r="AY124" s="27"/>
      <c r="AZ124" s="26"/>
      <c r="BB124" s="32">
        <v>0</v>
      </c>
      <c r="BC124" s="27"/>
      <c r="BF124" s="32">
        <v>0</v>
      </c>
      <c r="BG124" s="27"/>
      <c r="BJ124" s="32">
        <v>0</v>
      </c>
      <c r="BK124" s="27"/>
      <c r="BL124" s="26"/>
      <c r="BO124" s="32">
        <v>0</v>
      </c>
      <c r="BP124" s="27"/>
      <c r="BQ124" s="26"/>
      <c r="BT124" s="32">
        <v>0</v>
      </c>
      <c r="BU124" s="27"/>
      <c r="BV124" s="25"/>
      <c r="BX124" s="32">
        <v>0</v>
      </c>
      <c r="BY124" s="27"/>
      <c r="BZ124" s="26"/>
      <c r="CE124" s="32">
        <v>0</v>
      </c>
      <c r="CF124" s="27"/>
      <c r="CI124" s="32">
        <v>0</v>
      </c>
      <c r="CJ124" s="27"/>
      <c r="CK124" s="26"/>
      <c r="CO124" s="32">
        <v>0</v>
      </c>
      <c r="CP124" s="27"/>
      <c r="CU124" s="32">
        <v>0</v>
      </c>
      <c r="CV124" s="27"/>
      <c r="CY124" s="32">
        <v>0</v>
      </c>
      <c r="CZ124" s="27"/>
      <c r="DA124" s="26"/>
      <c r="DC124" s="32">
        <v>0</v>
      </c>
      <c r="DD124" s="27"/>
      <c r="DE124" s="26"/>
      <c r="DG124" s="32">
        <v>0</v>
      </c>
      <c r="DH124" s="27"/>
      <c r="DK124" s="32">
        <v>0</v>
      </c>
      <c r="DL124" s="27"/>
      <c r="DM124" s="26"/>
      <c r="DO124" s="32">
        <v>0</v>
      </c>
      <c r="DP124" s="27"/>
      <c r="DQ124" s="26"/>
      <c r="DS124" s="32">
        <v>0</v>
      </c>
      <c r="DT124" s="27"/>
      <c r="DW124" s="32">
        <v>0</v>
      </c>
      <c r="DX124" s="30"/>
      <c r="EA124" s="32">
        <v>0</v>
      </c>
      <c r="EB124" s="27"/>
      <c r="EE124" s="32">
        <v>0</v>
      </c>
      <c r="EF124" s="30"/>
      <c r="EI124" s="32">
        <v>0</v>
      </c>
      <c r="EJ124" s="27"/>
      <c r="EM124" s="32">
        <v>0</v>
      </c>
      <c r="EN124" s="30"/>
      <c r="EQ124" s="32">
        <v>0</v>
      </c>
      <c r="ER124" s="27"/>
      <c r="ES124" s="28"/>
      <c r="EU124" s="32">
        <v>0</v>
      </c>
      <c r="EV124" s="30"/>
      <c r="EY124" s="32">
        <v>0</v>
      </c>
      <c r="EZ124" s="30"/>
      <c r="FC124" s="32">
        <v>0</v>
      </c>
      <c r="FD124" s="30"/>
      <c r="FG124" s="32">
        <v>0</v>
      </c>
      <c r="FH124" s="27"/>
      <c r="FI124" s="24"/>
      <c r="FK124" s="24"/>
      <c r="FM124" s="32">
        <v>0</v>
      </c>
      <c r="FN124" s="30"/>
      <c r="FO124" s="25">
        <v>0</v>
      </c>
      <c r="FP124" s="25">
        <v>0</v>
      </c>
      <c r="FQ124" s="32">
        <v>0</v>
      </c>
      <c r="FR124" s="30"/>
      <c r="FS124" s="25">
        <v>0</v>
      </c>
      <c r="FT124" s="25">
        <v>0</v>
      </c>
      <c r="FU124" s="32">
        <v>0</v>
      </c>
      <c r="FV124" s="30"/>
      <c r="FW124" s="28">
        <v>0</v>
      </c>
      <c r="FX124" s="25">
        <v>0</v>
      </c>
      <c r="FY124" s="32">
        <v>0</v>
      </c>
      <c r="FZ124" s="30"/>
    </row>
    <row r="125" spans="1:182" x14ac:dyDescent="0.25">
      <c r="A125" s="32" t="s">
        <v>224</v>
      </c>
      <c r="B125" s="24">
        <v>0.66</v>
      </c>
      <c r="H125" s="26"/>
      <c r="I125" s="35"/>
      <c r="J125" s="35">
        <f t="shared" si="5"/>
        <v>0</v>
      </c>
      <c r="K125" s="27"/>
      <c r="L125" s="26"/>
      <c r="M125" s="35"/>
      <c r="N125" s="35">
        <f t="shared" si="6"/>
        <v>0</v>
      </c>
      <c r="O125" s="27"/>
      <c r="P125" s="26"/>
      <c r="Q125" s="35"/>
      <c r="R125" s="35">
        <v>0</v>
      </c>
      <c r="S125" s="27"/>
      <c r="T125" s="35"/>
      <c r="V125" s="32">
        <v>0</v>
      </c>
      <c r="W125" s="27"/>
      <c r="X125" s="26"/>
      <c r="AA125" s="32">
        <v>0</v>
      </c>
      <c r="AB125" s="27"/>
      <c r="AC125" s="26"/>
      <c r="AG125" s="32">
        <v>0</v>
      </c>
      <c r="AH125" s="27"/>
      <c r="AI125" s="26"/>
      <c r="AL125" s="32">
        <v>0</v>
      </c>
      <c r="AM125" s="27"/>
      <c r="AP125" s="32">
        <v>0</v>
      </c>
      <c r="AQ125" s="27"/>
      <c r="AR125" s="28"/>
      <c r="AT125" s="32">
        <v>0</v>
      </c>
      <c r="AU125" s="27"/>
      <c r="AV125" s="26"/>
      <c r="AX125" s="32">
        <v>0</v>
      </c>
      <c r="AY125" s="27"/>
      <c r="AZ125" s="26"/>
      <c r="BB125" s="32">
        <v>0</v>
      </c>
      <c r="BC125" s="27"/>
      <c r="BF125" s="32">
        <v>0</v>
      </c>
      <c r="BG125" s="27"/>
      <c r="BJ125" s="32">
        <v>0</v>
      </c>
      <c r="BK125" s="27"/>
      <c r="BL125" s="26"/>
      <c r="BO125" s="32">
        <v>0</v>
      </c>
      <c r="BP125" s="27"/>
      <c r="BQ125" s="26"/>
      <c r="BT125" s="32">
        <v>0</v>
      </c>
      <c r="BU125" s="27"/>
      <c r="BV125" s="25"/>
      <c r="BX125" s="32">
        <v>0</v>
      </c>
      <c r="BY125" s="27"/>
      <c r="BZ125" s="26"/>
      <c r="CE125" s="32">
        <v>0</v>
      </c>
      <c r="CF125" s="27"/>
      <c r="CI125" s="32">
        <v>0</v>
      </c>
      <c r="CJ125" s="27"/>
      <c r="CK125" s="26"/>
      <c r="CO125" s="32">
        <v>0</v>
      </c>
      <c r="CP125" s="27"/>
      <c r="CU125" s="32">
        <v>0</v>
      </c>
      <c r="CV125" s="27"/>
      <c r="CY125" s="32">
        <v>0</v>
      </c>
      <c r="CZ125" s="27"/>
      <c r="DA125" s="26"/>
      <c r="DC125" s="32">
        <v>0</v>
      </c>
      <c r="DD125" s="27"/>
      <c r="DE125" s="26"/>
      <c r="DG125" s="32">
        <v>0</v>
      </c>
      <c r="DH125" s="27"/>
      <c r="DK125" s="32">
        <v>0</v>
      </c>
      <c r="DL125" s="27"/>
      <c r="DM125" s="26"/>
      <c r="DO125" s="32">
        <v>0</v>
      </c>
      <c r="DP125" s="27"/>
      <c r="DQ125" s="26"/>
      <c r="DS125" s="32">
        <v>0</v>
      </c>
      <c r="DT125" s="27"/>
      <c r="DW125" s="32">
        <v>0</v>
      </c>
      <c r="DX125" s="30"/>
      <c r="EA125" s="32">
        <v>0</v>
      </c>
      <c r="EB125" s="27"/>
      <c r="EE125" s="32">
        <v>0</v>
      </c>
      <c r="EF125" s="30"/>
      <c r="EI125" s="32">
        <v>0</v>
      </c>
      <c r="EJ125" s="27"/>
      <c r="EM125" s="32">
        <v>0</v>
      </c>
      <c r="EN125" s="30"/>
      <c r="EQ125" s="32">
        <v>0</v>
      </c>
      <c r="ER125" s="27"/>
      <c r="ES125" s="28"/>
      <c r="EU125" s="32">
        <v>0</v>
      </c>
      <c r="EV125" s="30"/>
      <c r="EY125" s="32">
        <v>0</v>
      </c>
      <c r="EZ125" s="30"/>
      <c r="FC125" s="32">
        <v>0</v>
      </c>
      <c r="FD125" s="30"/>
      <c r="FG125" s="32">
        <v>0</v>
      </c>
      <c r="FH125" s="27"/>
      <c r="FI125" s="24"/>
      <c r="FK125" s="24"/>
      <c r="FM125" s="32">
        <v>0</v>
      </c>
      <c r="FN125" s="30"/>
      <c r="FO125" s="25">
        <v>0</v>
      </c>
      <c r="FP125" s="25">
        <v>0</v>
      </c>
      <c r="FQ125" s="32">
        <v>0</v>
      </c>
      <c r="FR125" s="30"/>
      <c r="FS125" s="25">
        <v>0</v>
      </c>
      <c r="FT125" s="25">
        <v>0</v>
      </c>
      <c r="FU125" s="32">
        <v>0</v>
      </c>
      <c r="FV125" s="30"/>
      <c r="FW125" s="28">
        <v>0</v>
      </c>
      <c r="FX125" s="25">
        <v>0</v>
      </c>
      <c r="FY125" s="32">
        <v>0</v>
      </c>
      <c r="FZ125" s="30"/>
    </row>
    <row r="126" spans="1:182" x14ac:dyDescent="0.25">
      <c r="A126" s="32" t="s">
        <v>225</v>
      </c>
      <c r="B126" s="24">
        <v>0.66</v>
      </c>
      <c r="H126" s="26"/>
      <c r="I126" s="35"/>
      <c r="J126" s="35">
        <f t="shared" si="5"/>
        <v>0</v>
      </c>
      <c r="K126" s="27"/>
      <c r="L126" s="26"/>
      <c r="M126" s="35"/>
      <c r="N126" s="35">
        <f t="shared" si="6"/>
        <v>0</v>
      </c>
      <c r="O126" s="27"/>
      <c r="P126" s="26"/>
      <c r="Q126" s="35"/>
      <c r="R126" s="35">
        <v>0</v>
      </c>
      <c r="S126" s="27"/>
      <c r="T126" s="35"/>
      <c r="V126" s="32">
        <v>0</v>
      </c>
      <c r="W126" s="27"/>
      <c r="X126" s="26"/>
      <c r="AA126" s="32">
        <v>0</v>
      </c>
      <c r="AB126" s="27"/>
      <c r="AC126" s="26"/>
      <c r="AG126" s="32">
        <v>0</v>
      </c>
      <c r="AH126" s="27"/>
      <c r="AI126" s="26"/>
      <c r="AL126" s="32">
        <v>0</v>
      </c>
      <c r="AM126" s="27"/>
      <c r="AP126" s="32">
        <v>0</v>
      </c>
      <c r="AQ126" s="27"/>
      <c r="AR126" s="28"/>
      <c r="AT126" s="32">
        <v>0</v>
      </c>
      <c r="AU126" s="27"/>
      <c r="AV126" s="26"/>
      <c r="AX126" s="32">
        <v>0</v>
      </c>
      <c r="AY126" s="27"/>
      <c r="AZ126" s="26"/>
      <c r="BB126" s="32">
        <v>0</v>
      </c>
      <c r="BC126" s="27"/>
      <c r="BF126" s="32">
        <v>0</v>
      </c>
      <c r="BG126" s="27"/>
      <c r="BJ126" s="32">
        <v>0</v>
      </c>
      <c r="BK126" s="27"/>
      <c r="BL126" s="26"/>
      <c r="BO126" s="32">
        <v>0</v>
      </c>
      <c r="BP126" s="27"/>
      <c r="BQ126" s="26"/>
      <c r="BT126" s="32">
        <v>0</v>
      </c>
      <c r="BU126" s="27"/>
      <c r="BV126" s="25"/>
      <c r="BX126" s="32">
        <v>0</v>
      </c>
      <c r="BY126" s="27"/>
      <c r="BZ126" s="26"/>
      <c r="CE126" s="32">
        <v>0</v>
      </c>
      <c r="CF126" s="27"/>
      <c r="CI126" s="32">
        <v>0</v>
      </c>
      <c r="CJ126" s="27"/>
      <c r="CK126" s="26"/>
      <c r="CO126" s="32">
        <v>0</v>
      </c>
      <c r="CP126" s="27"/>
      <c r="CU126" s="32">
        <v>0</v>
      </c>
      <c r="CV126" s="27"/>
      <c r="CY126" s="32">
        <v>0</v>
      </c>
      <c r="CZ126" s="27"/>
      <c r="DA126" s="26"/>
      <c r="DC126" s="32">
        <v>0</v>
      </c>
      <c r="DD126" s="27"/>
      <c r="DE126" s="26"/>
      <c r="DG126" s="32">
        <v>0</v>
      </c>
      <c r="DH126" s="27"/>
      <c r="DK126" s="32">
        <v>0</v>
      </c>
      <c r="DL126" s="27"/>
      <c r="DM126" s="26"/>
      <c r="DO126" s="32">
        <v>0</v>
      </c>
      <c r="DP126" s="27"/>
      <c r="DQ126" s="26"/>
      <c r="DS126" s="32">
        <v>0</v>
      </c>
      <c r="DT126" s="27"/>
      <c r="DW126" s="32">
        <v>0</v>
      </c>
      <c r="DX126" s="30"/>
      <c r="EA126" s="32">
        <v>0</v>
      </c>
      <c r="EB126" s="27"/>
      <c r="EE126" s="32">
        <v>0</v>
      </c>
      <c r="EF126" s="30"/>
      <c r="EI126" s="32">
        <v>0</v>
      </c>
      <c r="EJ126" s="27"/>
      <c r="EM126" s="32">
        <v>0</v>
      </c>
      <c r="EN126" s="30"/>
      <c r="EQ126" s="32">
        <v>0</v>
      </c>
      <c r="ER126" s="27"/>
      <c r="ES126" s="28"/>
      <c r="EU126" s="32">
        <v>0</v>
      </c>
      <c r="EV126" s="30"/>
      <c r="EY126" s="32">
        <v>0</v>
      </c>
      <c r="EZ126" s="30"/>
      <c r="FC126" s="32">
        <v>0</v>
      </c>
      <c r="FD126" s="30"/>
      <c r="FG126" s="32">
        <v>0</v>
      </c>
      <c r="FH126" s="27"/>
      <c r="FI126" s="24"/>
      <c r="FK126" s="24"/>
      <c r="FM126" s="32">
        <v>0</v>
      </c>
      <c r="FN126" s="30"/>
      <c r="FO126" s="25">
        <v>0</v>
      </c>
      <c r="FP126" s="25">
        <v>0</v>
      </c>
      <c r="FQ126" s="32">
        <v>0</v>
      </c>
      <c r="FR126" s="30"/>
      <c r="FS126" s="25">
        <v>0</v>
      </c>
      <c r="FT126" s="25">
        <v>0</v>
      </c>
      <c r="FU126" s="32">
        <v>0</v>
      </c>
      <c r="FV126" s="30"/>
      <c r="FW126" s="28">
        <v>0</v>
      </c>
      <c r="FX126" s="25">
        <v>0</v>
      </c>
      <c r="FY126" s="32">
        <v>0</v>
      </c>
      <c r="FZ126" s="30"/>
    </row>
    <row r="127" spans="1:182" x14ac:dyDescent="0.25">
      <c r="A127" s="32" t="s">
        <v>226</v>
      </c>
      <c r="B127" s="24">
        <v>0.33</v>
      </c>
      <c r="H127" s="26"/>
      <c r="I127" s="35"/>
      <c r="J127" s="35">
        <f t="shared" si="5"/>
        <v>0</v>
      </c>
      <c r="K127" s="27"/>
      <c r="L127" s="29">
        <v>24</v>
      </c>
      <c r="M127" s="36">
        <v>23</v>
      </c>
      <c r="N127" s="35">
        <f t="shared" si="6"/>
        <v>1</v>
      </c>
      <c r="O127" s="27"/>
      <c r="P127" s="29">
        <v>8</v>
      </c>
      <c r="Q127" s="36">
        <v>8</v>
      </c>
      <c r="R127" s="35">
        <v>0</v>
      </c>
      <c r="S127" s="27"/>
      <c r="T127" s="36">
        <v>8</v>
      </c>
      <c r="U127">
        <v>8</v>
      </c>
      <c r="V127" s="32">
        <v>0</v>
      </c>
      <c r="W127" s="27"/>
      <c r="X127" s="29">
        <v>8</v>
      </c>
      <c r="Z127">
        <v>7</v>
      </c>
      <c r="AA127" s="32">
        <v>1</v>
      </c>
      <c r="AB127" s="27"/>
      <c r="AC127" s="26"/>
      <c r="AG127" s="32">
        <v>0</v>
      </c>
      <c r="AH127" s="27"/>
      <c r="AI127" s="29">
        <v>16</v>
      </c>
      <c r="AK127">
        <v>20</v>
      </c>
      <c r="AL127" s="32">
        <v>-4</v>
      </c>
      <c r="AM127" s="27"/>
      <c r="AN127">
        <v>8</v>
      </c>
      <c r="AO127" s="32">
        <v>8</v>
      </c>
      <c r="AP127" s="32">
        <v>0</v>
      </c>
      <c r="AQ127" s="27"/>
      <c r="AR127" s="28"/>
      <c r="AT127" s="32">
        <v>0</v>
      </c>
      <c r="AU127" s="27"/>
      <c r="AV127" s="29">
        <v>8</v>
      </c>
      <c r="AW127" s="32">
        <v>10.199999999999999</v>
      </c>
      <c r="AX127" s="32">
        <v>-2.1999999999999988</v>
      </c>
      <c r="AY127" s="27"/>
      <c r="AZ127" s="29">
        <v>8</v>
      </c>
      <c r="BA127">
        <v>8</v>
      </c>
      <c r="BB127" s="32">
        <v>0</v>
      </c>
      <c r="BC127" s="27"/>
      <c r="BD127">
        <v>16</v>
      </c>
      <c r="BE127" s="25">
        <v>19</v>
      </c>
      <c r="BF127" s="32">
        <v>-3</v>
      </c>
      <c r="BG127" s="27"/>
      <c r="BJ127" s="32">
        <v>0</v>
      </c>
      <c r="BK127" s="27"/>
      <c r="BL127" s="29">
        <v>8</v>
      </c>
      <c r="BN127">
        <v>8</v>
      </c>
      <c r="BO127" s="32">
        <v>0</v>
      </c>
      <c r="BP127" s="27"/>
      <c r="BQ127" s="29">
        <v>8</v>
      </c>
      <c r="BS127">
        <v>8</v>
      </c>
      <c r="BT127" s="32">
        <v>0</v>
      </c>
      <c r="BU127" s="27"/>
      <c r="BV127">
        <v>16</v>
      </c>
      <c r="BW127" s="25">
        <v>18.399999999999999</v>
      </c>
      <c r="BX127" s="32">
        <v>-2.399999999999999</v>
      </c>
      <c r="BY127" s="27"/>
      <c r="BZ127" s="26"/>
      <c r="CC127">
        <v>8</v>
      </c>
      <c r="CD127">
        <v>9</v>
      </c>
      <c r="CE127" s="32">
        <v>-1</v>
      </c>
      <c r="CF127" s="27"/>
      <c r="CI127" s="32">
        <v>0</v>
      </c>
      <c r="CJ127" s="27"/>
      <c r="CK127" s="26"/>
      <c r="CO127" s="32">
        <v>0</v>
      </c>
      <c r="CP127" s="27"/>
      <c r="CS127">
        <v>24</v>
      </c>
      <c r="CT127">
        <v>24</v>
      </c>
      <c r="CU127" s="32">
        <v>0</v>
      </c>
      <c r="CV127" s="27"/>
      <c r="CY127" s="32">
        <v>0</v>
      </c>
      <c r="CZ127" s="27"/>
      <c r="DA127" s="29">
        <v>16</v>
      </c>
      <c r="DB127">
        <v>18</v>
      </c>
      <c r="DC127" s="32">
        <v>-2</v>
      </c>
      <c r="DD127" s="27"/>
      <c r="DE127" s="29">
        <v>8</v>
      </c>
      <c r="DF127">
        <v>8</v>
      </c>
      <c r="DG127" s="32">
        <v>0</v>
      </c>
      <c r="DH127" s="27"/>
      <c r="DK127" s="32">
        <v>0</v>
      </c>
      <c r="DL127" s="27"/>
      <c r="DM127" s="29">
        <v>16</v>
      </c>
      <c r="DN127">
        <v>16</v>
      </c>
      <c r="DO127" s="32">
        <v>0</v>
      </c>
      <c r="DP127" s="27"/>
      <c r="DQ127" s="26"/>
      <c r="DS127" s="32">
        <v>0</v>
      </c>
      <c r="DT127" s="27"/>
      <c r="DW127" s="32">
        <v>0</v>
      </c>
      <c r="DX127" s="30"/>
      <c r="EA127" s="32">
        <v>0</v>
      </c>
      <c r="EB127" s="27"/>
      <c r="EC127">
        <v>8</v>
      </c>
      <c r="ED127">
        <v>4.8</v>
      </c>
      <c r="EE127" s="32">
        <v>3.2</v>
      </c>
      <c r="EF127" s="30"/>
      <c r="EI127" s="32">
        <v>0</v>
      </c>
      <c r="EJ127" s="27"/>
      <c r="EM127" s="32">
        <v>0</v>
      </c>
      <c r="EN127" s="30"/>
      <c r="EO127">
        <v>8</v>
      </c>
      <c r="EP127" s="25">
        <v>10</v>
      </c>
      <c r="EQ127" s="32">
        <v>-2</v>
      </c>
      <c r="ER127" s="27"/>
      <c r="ES127" s="28"/>
      <c r="EU127" s="32">
        <v>0</v>
      </c>
      <c r="EV127" s="30"/>
      <c r="EY127" s="32">
        <v>0</v>
      </c>
      <c r="EZ127" s="30"/>
      <c r="FC127" s="32">
        <v>0</v>
      </c>
      <c r="FD127" s="30"/>
      <c r="FG127" s="32">
        <v>0</v>
      </c>
      <c r="FH127" s="27"/>
      <c r="FI127" s="24"/>
      <c r="FK127">
        <v>24</v>
      </c>
      <c r="FL127">
        <v>26</v>
      </c>
      <c r="FM127" s="32">
        <v>-2</v>
      </c>
      <c r="FN127" s="30"/>
      <c r="FO127" s="25">
        <v>0</v>
      </c>
      <c r="FP127" s="25">
        <v>0</v>
      </c>
      <c r="FQ127" s="32">
        <v>0</v>
      </c>
      <c r="FR127" s="30"/>
      <c r="FS127" s="25">
        <v>0</v>
      </c>
      <c r="FT127" s="25">
        <v>0</v>
      </c>
      <c r="FU127" s="32">
        <v>0</v>
      </c>
      <c r="FV127" s="30"/>
      <c r="FW127" s="28">
        <v>0</v>
      </c>
      <c r="FX127" s="25">
        <v>0</v>
      </c>
      <c r="FY127" s="32">
        <v>0</v>
      </c>
      <c r="FZ127" s="30"/>
    </row>
    <row r="128" spans="1:182" x14ac:dyDescent="0.25">
      <c r="A128" s="32" t="s">
        <v>227</v>
      </c>
      <c r="B128" s="24">
        <v>0.36</v>
      </c>
      <c r="H128" s="29">
        <v>16</v>
      </c>
      <c r="I128" s="36">
        <v>20</v>
      </c>
      <c r="J128" s="35">
        <f t="shared" si="5"/>
        <v>-4</v>
      </c>
      <c r="K128" s="27"/>
      <c r="L128" s="26"/>
      <c r="M128" s="35"/>
      <c r="N128" s="35">
        <f t="shared" si="6"/>
        <v>0</v>
      </c>
      <c r="O128" s="27"/>
      <c r="P128" s="26"/>
      <c r="Q128" s="36">
        <v>8</v>
      </c>
      <c r="R128" s="40">
        <v>-8</v>
      </c>
      <c r="S128" s="27">
        <v>2.88</v>
      </c>
      <c r="T128" s="36">
        <v>16</v>
      </c>
      <c r="U128">
        <v>15</v>
      </c>
      <c r="V128" s="32">
        <v>1</v>
      </c>
      <c r="W128" s="27"/>
      <c r="X128" s="26"/>
      <c r="AA128" s="32">
        <v>0</v>
      </c>
      <c r="AB128" s="27"/>
      <c r="AC128" s="26"/>
      <c r="AG128" s="32">
        <v>0</v>
      </c>
      <c r="AH128" s="27"/>
      <c r="AI128" s="29">
        <v>24</v>
      </c>
      <c r="AK128">
        <v>29</v>
      </c>
      <c r="AL128" s="32">
        <v>-5</v>
      </c>
      <c r="AM128" s="27"/>
      <c r="AP128" s="32">
        <v>0</v>
      </c>
      <c r="AQ128" s="27"/>
      <c r="AR128" s="29">
        <v>24</v>
      </c>
      <c r="AS128" s="32">
        <v>29.2</v>
      </c>
      <c r="AT128" s="32">
        <v>-5.1999999999999993</v>
      </c>
      <c r="AU128" s="27"/>
      <c r="AV128" s="29">
        <v>8</v>
      </c>
      <c r="AW128" s="32">
        <v>11.2</v>
      </c>
      <c r="AX128" s="32">
        <v>-3.1999999999999988</v>
      </c>
      <c r="AY128" s="27"/>
      <c r="AZ128" s="26"/>
      <c r="BB128" s="32">
        <v>0</v>
      </c>
      <c r="BC128" s="27"/>
      <c r="BD128">
        <v>16</v>
      </c>
      <c r="BE128" s="25">
        <v>16.600000000000001</v>
      </c>
      <c r="BF128" s="32">
        <v>-0.60000000000000142</v>
      </c>
      <c r="BG128" s="27"/>
      <c r="BH128">
        <v>16</v>
      </c>
      <c r="BI128">
        <v>21</v>
      </c>
      <c r="BJ128" s="32">
        <v>-5</v>
      </c>
      <c r="BK128" s="27"/>
      <c r="BL128" s="26"/>
      <c r="BO128" s="32">
        <v>0</v>
      </c>
      <c r="BP128" s="27"/>
      <c r="BQ128" s="26"/>
      <c r="BT128" s="32">
        <v>0</v>
      </c>
      <c r="BU128" s="27"/>
      <c r="BV128" s="25"/>
      <c r="BX128" s="32">
        <v>0</v>
      </c>
      <c r="BY128" s="27"/>
      <c r="BZ128" s="26"/>
      <c r="CC128">
        <v>24</v>
      </c>
      <c r="CD128">
        <v>26</v>
      </c>
      <c r="CE128" s="32">
        <v>-2</v>
      </c>
      <c r="CF128" s="27"/>
      <c r="CG128">
        <v>8</v>
      </c>
      <c r="CH128" s="25">
        <v>11.8</v>
      </c>
      <c r="CI128" s="32">
        <v>-3.8000000000000012</v>
      </c>
      <c r="CJ128" s="27"/>
      <c r="CK128" s="26"/>
      <c r="CO128" s="32">
        <v>0</v>
      </c>
      <c r="CP128" s="27"/>
      <c r="CS128">
        <v>24</v>
      </c>
      <c r="CT128">
        <v>28</v>
      </c>
      <c r="CU128" s="32">
        <v>-4</v>
      </c>
      <c r="CV128" s="27"/>
      <c r="CY128" s="32">
        <v>0</v>
      </c>
      <c r="CZ128" s="27"/>
      <c r="DA128" s="29">
        <v>8</v>
      </c>
      <c r="DB128">
        <v>7</v>
      </c>
      <c r="DC128" s="32">
        <v>1</v>
      </c>
      <c r="DD128" s="27"/>
      <c r="DE128" s="29">
        <v>16</v>
      </c>
      <c r="DF128">
        <v>16</v>
      </c>
      <c r="DG128" s="32">
        <v>0</v>
      </c>
      <c r="DH128" s="27"/>
      <c r="DI128">
        <v>16</v>
      </c>
      <c r="DJ128">
        <v>15</v>
      </c>
      <c r="DK128" s="32">
        <v>1</v>
      </c>
      <c r="DL128" s="27"/>
      <c r="DM128" s="29">
        <v>24</v>
      </c>
      <c r="DN128">
        <v>24</v>
      </c>
      <c r="DO128" s="32">
        <v>0</v>
      </c>
      <c r="DP128" s="27"/>
      <c r="DQ128" s="26"/>
      <c r="DS128" s="32">
        <v>0</v>
      </c>
      <c r="DT128" s="27"/>
      <c r="DU128">
        <v>8</v>
      </c>
      <c r="DV128">
        <v>8</v>
      </c>
      <c r="DW128" s="32">
        <v>0</v>
      </c>
      <c r="DX128" s="30"/>
      <c r="DY128">
        <v>24</v>
      </c>
      <c r="DZ128">
        <v>25</v>
      </c>
      <c r="EA128" s="32">
        <v>-1</v>
      </c>
      <c r="EB128" s="27"/>
      <c r="EC128">
        <v>8</v>
      </c>
      <c r="ED128">
        <v>8</v>
      </c>
      <c r="EE128" s="32">
        <v>0</v>
      </c>
      <c r="EF128" s="30"/>
      <c r="EG128">
        <v>24</v>
      </c>
      <c r="EH128">
        <v>22</v>
      </c>
      <c r="EI128" s="32">
        <v>2</v>
      </c>
      <c r="EJ128" s="27"/>
      <c r="EK128">
        <v>8</v>
      </c>
      <c r="EL128">
        <v>8</v>
      </c>
      <c r="EM128" s="32">
        <v>0</v>
      </c>
      <c r="EN128" s="30"/>
      <c r="EQ128" s="32">
        <v>0</v>
      </c>
      <c r="ER128" s="27"/>
      <c r="ES128" s="28"/>
      <c r="EU128" s="32">
        <v>0</v>
      </c>
      <c r="EV128" s="30"/>
      <c r="EW128">
        <v>40</v>
      </c>
      <c r="EX128">
        <v>39</v>
      </c>
      <c r="EY128" s="32">
        <v>1</v>
      </c>
      <c r="EZ128" s="30"/>
      <c r="FC128" s="32">
        <v>0</v>
      </c>
      <c r="FD128" s="30"/>
      <c r="FG128" s="32">
        <v>0</v>
      </c>
      <c r="FH128" s="27"/>
      <c r="FI128" s="24"/>
      <c r="FK128">
        <v>32</v>
      </c>
      <c r="FL128">
        <v>36</v>
      </c>
      <c r="FM128" s="32">
        <v>-4</v>
      </c>
      <c r="FN128" s="30"/>
      <c r="FO128" s="25">
        <v>0</v>
      </c>
      <c r="FP128" s="25">
        <v>0</v>
      </c>
      <c r="FQ128" s="32">
        <v>0</v>
      </c>
      <c r="FR128" s="30"/>
      <c r="FS128" s="25">
        <v>0</v>
      </c>
      <c r="FT128" s="25">
        <v>0</v>
      </c>
      <c r="FU128" s="32">
        <v>0</v>
      </c>
      <c r="FV128" s="30"/>
      <c r="FW128" s="28">
        <v>0</v>
      </c>
      <c r="FX128" s="25">
        <v>0</v>
      </c>
      <c r="FY128" s="32">
        <v>0</v>
      </c>
      <c r="FZ128" s="30"/>
    </row>
    <row r="129" spans="1:182" x14ac:dyDescent="0.25">
      <c r="A129" s="32" t="s">
        <v>228</v>
      </c>
      <c r="B129" s="24">
        <v>0.15</v>
      </c>
      <c r="H129" s="26"/>
      <c r="I129" s="35"/>
      <c r="J129" s="35">
        <f t="shared" si="5"/>
        <v>0</v>
      </c>
      <c r="K129" s="27"/>
      <c r="L129" s="26"/>
      <c r="M129" s="35"/>
      <c r="N129" s="35">
        <f t="shared" si="6"/>
        <v>0</v>
      </c>
      <c r="O129" s="27"/>
      <c r="P129" s="26"/>
      <c r="Q129" s="35"/>
      <c r="R129" s="35">
        <v>0</v>
      </c>
      <c r="S129" s="27"/>
      <c r="T129" s="35"/>
      <c r="V129" s="32">
        <v>0</v>
      </c>
      <c r="W129" s="27"/>
      <c r="X129" s="26"/>
      <c r="AA129" s="32">
        <v>0</v>
      </c>
      <c r="AB129" s="27"/>
      <c r="AC129" s="26"/>
      <c r="AG129" s="32">
        <v>0</v>
      </c>
      <c r="AH129" s="27"/>
      <c r="AI129" s="26"/>
      <c r="AL129" s="32">
        <v>0</v>
      </c>
      <c r="AM129" s="27"/>
      <c r="AP129" s="32">
        <v>0</v>
      </c>
      <c r="AQ129" s="27"/>
      <c r="AR129" s="28"/>
      <c r="AT129" s="32">
        <v>0</v>
      </c>
      <c r="AU129" s="27"/>
      <c r="AV129" s="26"/>
      <c r="AX129" s="32">
        <v>0</v>
      </c>
      <c r="AY129" s="27"/>
      <c r="AZ129" s="26"/>
      <c r="BB129" s="32">
        <v>0</v>
      </c>
      <c r="BC129" s="27"/>
      <c r="BF129" s="32">
        <v>0</v>
      </c>
      <c r="BG129" s="27"/>
      <c r="BJ129" s="32">
        <v>0</v>
      </c>
      <c r="BK129" s="27"/>
      <c r="BL129" s="26"/>
      <c r="BO129" s="32">
        <v>0</v>
      </c>
      <c r="BP129" s="27"/>
      <c r="BQ129" s="26"/>
      <c r="BT129" s="32">
        <v>0</v>
      </c>
      <c r="BU129" s="27"/>
      <c r="BV129" s="25"/>
      <c r="BX129" s="32">
        <v>0</v>
      </c>
      <c r="BY129" s="27"/>
      <c r="BZ129" s="26"/>
      <c r="CE129" s="32">
        <v>0</v>
      </c>
      <c r="CF129" s="27"/>
      <c r="CI129" s="32">
        <v>0</v>
      </c>
      <c r="CJ129" s="27"/>
      <c r="CK129" s="26"/>
      <c r="CO129" s="32">
        <v>0</v>
      </c>
      <c r="CP129" s="27"/>
      <c r="CU129" s="32">
        <v>0</v>
      </c>
      <c r="CV129" s="27"/>
      <c r="CY129" s="32">
        <v>0</v>
      </c>
      <c r="CZ129" s="27"/>
      <c r="DA129" s="26"/>
      <c r="DC129" s="32">
        <v>0</v>
      </c>
      <c r="DD129" s="27"/>
      <c r="DE129" s="26"/>
      <c r="DG129" s="32">
        <v>0</v>
      </c>
      <c r="DH129" s="27"/>
      <c r="DK129" s="32">
        <v>0</v>
      </c>
      <c r="DL129" s="27"/>
      <c r="DM129" s="26"/>
      <c r="DO129" s="32">
        <v>0</v>
      </c>
      <c r="DP129" s="27"/>
      <c r="DQ129" s="26"/>
      <c r="DS129" s="32">
        <v>0</v>
      </c>
      <c r="DT129" s="27"/>
      <c r="DW129" s="32">
        <v>0</v>
      </c>
      <c r="DX129" s="30"/>
      <c r="EA129" s="32">
        <v>0</v>
      </c>
      <c r="EB129" s="27"/>
      <c r="EE129" s="32">
        <v>0</v>
      </c>
      <c r="EF129" s="30"/>
      <c r="EI129" s="32">
        <v>0</v>
      </c>
      <c r="EJ129" s="27"/>
      <c r="EM129" s="32">
        <v>0</v>
      </c>
      <c r="EN129" s="30"/>
      <c r="EQ129" s="32">
        <v>0</v>
      </c>
      <c r="ER129" s="27"/>
      <c r="ES129" s="28"/>
      <c r="EU129" s="32">
        <v>0</v>
      </c>
      <c r="EV129" s="30"/>
      <c r="EY129" s="32">
        <v>0</v>
      </c>
      <c r="EZ129" s="30"/>
      <c r="FC129" s="32">
        <v>0</v>
      </c>
      <c r="FD129" s="30"/>
      <c r="FG129" s="32">
        <v>0</v>
      </c>
      <c r="FH129" s="27"/>
      <c r="FI129" s="24"/>
      <c r="FK129" s="24"/>
      <c r="FM129" s="32">
        <v>0</v>
      </c>
      <c r="FN129" s="30"/>
      <c r="FO129" s="25">
        <v>0</v>
      </c>
      <c r="FP129" s="25">
        <v>0</v>
      </c>
      <c r="FQ129" s="32">
        <v>0</v>
      </c>
      <c r="FR129" s="30"/>
      <c r="FS129" s="25">
        <v>0</v>
      </c>
      <c r="FT129" s="25">
        <v>0</v>
      </c>
      <c r="FU129" s="32">
        <v>0</v>
      </c>
      <c r="FV129" s="30"/>
      <c r="FW129" s="28">
        <v>0</v>
      </c>
      <c r="FX129" s="25">
        <v>0</v>
      </c>
      <c r="FY129" s="32">
        <v>0</v>
      </c>
      <c r="FZ129" s="30"/>
    </row>
    <row r="130" spans="1:182" x14ac:dyDescent="0.25">
      <c r="A130" s="32" t="s">
        <v>229</v>
      </c>
      <c r="B130" s="24">
        <v>0.15</v>
      </c>
      <c r="H130" s="26"/>
      <c r="I130" s="35"/>
      <c r="J130" s="35">
        <f t="shared" si="5"/>
        <v>0</v>
      </c>
      <c r="K130" s="27"/>
      <c r="L130" s="26"/>
      <c r="M130" s="35"/>
      <c r="N130" s="35">
        <f t="shared" si="6"/>
        <v>0</v>
      </c>
      <c r="O130" s="27"/>
      <c r="P130" s="26"/>
      <c r="Q130" s="35"/>
      <c r="R130" s="35">
        <v>0</v>
      </c>
      <c r="S130" s="27"/>
      <c r="T130" s="35"/>
      <c r="V130" s="32">
        <v>0</v>
      </c>
      <c r="W130" s="27"/>
      <c r="X130" s="26"/>
      <c r="AA130" s="32">
        <v>0</v>
      </c>
      <c r="AB130" s="27"/>
      <c r="AC130" s="26"/>
      <c r="AG130" s="32">
        <v>0</v>
      </c>
      <c r="AH130" s="27"/>
      <c r="AI130" s="26"/>
      <c r="AL130" s="32">
        <v>0</v>
      </c>
      <c r="AM130" s="27"/>
      <c r="AP130" s="32">
        <v>0</v>
      </c>
      <c r="AQ130" s="27"/>
      <c r="AR130" s="28"/>
      <c r="AT130" s="32">
        <v>0</v>
      </c>
      <c r="AU130" s="27"/>
      <c r="AV130" s="26"/>
      <c r="AX130" s="32">
        <v>0</v>
      </c>
      <c r="AY130" s="27"/>
      <c r="AZ130" s="26"/>
      <c r="BB130" s="32">
        <v>0</v>
      </c>
      <c r="BC130" s="27"/>
      <c r="BF130" s="32">
        <v>0</v>
      </c>
      <c r="BG130" s="27"/>
      <c r="BJ130" s="32">
        <v>0</v>
      </c>
      <c r="BK130" s="27"/>
      <c r="BL130" s="26"/>
      <c r="BO130" s="32">
        <v>0</v>
      </c>
      <c r="BP130" s="27"/>
      <c r="BQ130" s="26"/>
      <c r="BT130" s="32">
        <v>0</v>
      </c>
      <c r="BU130" s="27"/>
      <c r="BV130" s="25"/>
      <c r="BX130" s="32">
        <v>0</v>
      </c>
      <c r="BY130" s="27"/>
      <c r="BZ130" s="26"/>
      <c r="CE130" s="32">
        <v>0</v>
      </c>
      <c r="CF130" s="27"/>
      <c r="CI130" s="32">
        <v>0</v>
      </c>
      <c r="CJ130" s="27"/>
      <c r="CK130" s="26"/>
      <c r="CO130" s="32">
        <v>0</v>
      </c>
      <c r="CP130" s="27"/>
      <c r="CU130" s="32">
        <v>0</v>
      </c>
      <c r="CV130" s="27"/>
      <c r="CY130" s="32">
        <v>0</v>
      </c>
      <c r="CZ130" s="27"/>
      <c r="DA130" s="26"/>
      <c r="DC130" s="32">
        <v>0</v>
      </c>
      <c r="DD130" s="27"/>
      <c r="DE130" s="26"/>
      <c r="DG130" s="32">
        <v>0</v>
      </c>
      <c r="DH130" s="27"/>
      <c r="DK130" s="32">
        <v>0</v>
      </c>
      <c r="DL130" s="27"/>
      <c r="DM130" s="26"/>
      <c r="DO130" s="32">
        <v>0</v>
      </c>
      <c r="DP130" s="27"/>
      <c r="DQ130" s="26"/>
      <c r="DS130" s="32">
        <v>0</v>
      </c>
      <c r="DT130" s="27"/>
      <c r="DW130" s="32">
        <v>0</v>
      </c>
      <c r="DX130" s="30"/>
      <c r="EA130" s="32">
        <v>0</v>
      </c>
      <c r="EB130" s="27"/>
      <c r="EE130" s="32">
        <v>0</v>
      </c>
      <c r="EF130" s="30"/>
      <c r="EI130" s="32">
        <v>0</v>
      </c>
      <c r="EJ130" s="27"/>
      <c r="EM130" s="32">
        <v>0</v>
      </c>
      <c r="EN130" s="30"/>
      <c r="EQ130" s="32">
        <v>0</v>
      </c>
      <c r="ER130" s="27"/>
      <c r="ES130" s="28"/>
      <c r="EU130" s="32">
        <v>0</v>
      </c>
      <c r="EV130" s="30"/>
      <c r="EY130" s="32">
        <v>0</v>
      </c>
      <c r="EZ130" s="30"/>
      <c r="FC130" s="32">
        <v>0</v>
      </c>
      <c r="FD130" s="30"/>
      <c r="FG130" s="32">
        <v>0</v>
      </c>
      <c r="FH130" s="27"/>
      <c r="FI130" s="24"/>
      <c r="FK130" s="24"/>
      <c r="FM130" s="32">
        <v>0</v>
      </c>
      <c r="FN130" s="30"/>
      <c r="FO130" s="25">
        <v>0</v>
      </c>
      <c r="FP130" s="25">
        <v>0</v>
      </c>
      <c r="FQ130" s="32">
        <v>0</v>
      </c>
      <c r="FR130" s="30"/>
      <c r="FS130" s="25">
        <v>0</v>
      </c>
      <c r="FT130" s="25">
        <v>0</v>
      </c>
      <c r="FU130" s="32">
        <v>0</v>
      </c>
      <c r="FV130" s="30"/>
      <c r="FW130" s="28">
        <v>0</v>
      </c>
      <c r="FX130" s="25">
        <v>0</v>
      </c>
      <c r="FY130" s="32">
        <v>0</v>
      </c>
      <c r="FZ130" s="30"/>
    </row>
    <row r="131" spans="1:182" x14ac:dyDescent="0.25">
      <c r="A131" s="32" t="s">
        <v>230</v>
      </c>
      <c r="B131" s="24">
        <v>0.15</v>
      </c>
      <c r="H131" s="26"/>
      <c r="I131" s="35"/>
      <c r="J131" s="35">
        <f t="shared" si="5"/>
        <v>0</v>
      </c>
      <c r="K131" s="27"/>
      <c r="L131" s="26"/>
      <c r="M131" s="35"/>
      <c r="N131" s="35">
        <f t="shared" si="6"/>
        <v>0</v>
      </c>
      <c r="O131" s="27"/>
      <c r="P131" s="26"/>
      <c r="Q131" s="35"/>
      <c r="R131" s="35">
        <v>0</v>
      </c>
      <c r="S131" s="27"/>
      <c r="T131" s="35"/>
      <c r="V131" s="32">
        <v>0</v>
      </c>
      <c r="W131" s="27"/>
      <c r="X131" s="26"/>
      <c r="AA131" s="32">
        <v>0</v>
      </c>
      <c r="AB131" s="27"/>
      <c r="AC131" s="26"/>
      <c r="AG131" s="32">
        <v>0</v>
      </c>
      <c r="AH131" s="27"/>
      <c r="AI131" s="26"/>
      <c r="AL131" s="32">
        <v>0</v>
      </c>
      <c r="AM131" s="27"/>
      <c r="AP131" s="32">
        <v>0</v>
      </c>
      <c r="AQ131" s="27"/>
      <c r="AR131" s="28"/>
      <c r="AT131" s="32">
        <v>0</v>
      </c>
      <c r="AU131" s="27"/>
      <c r="AV131" s="26"/>
      <c r="AX131" s="32">
        <v>0</v>
      </c>
      <c r="AY131" s="27"/>
      <c r="AZ131" s="26"/>
      <c r="BB131" s="32">
        <v>0</v>
      </c>
      <c r="BC131" s="27"/>
      <c r="BF131" s="32">
        <v>0</v>
      </c>
      <c r="BG131" s="27"/>
      <c r="BJ131" s="32">
        <v>0</v>
      </c>
      <c r="BK131" s="27"/>
      <c r="BL131" s="26"/>
      <c r="BO131" s="32">
        <v>0</v>
      </c>
      <c r="BP131" s="27"/>
      <c r="BQ131" s="26"/>
      <c r="BT131" s="32">
        <v>0</v>
      </c>
      <c r="BU131" s="27"/>
      <c r="BV131" s="25"/>
      <c r="BX131" s="32">
        <v>0</v>
      </c>
      <c r="BY131" s="27"/>
      <c r="BZ131" s="26"/>
      <c r="CE131" s="32">
        <v>0</v>
      </c>
      <c r="CF131" s="27"/>
      <c r="CI131" s="32">
        <v>0</v>
      </c>
      <c r="CJ131" s="27"/>
      <c r="CK131" s="26"/>
      <c r="CO131" s="32">
        <v>0</v>
      </c>
      <c r="CP131" s="27"/>
      <c r="CU131" s="32">
        <v>0</v>
      </c>
      <c r="CV131" s="27"/>
      <c r="CY131" s="32">
        <v>0</v>
      </c>
      <c r="CZ131" s="27"/>
      <c r="DA131" s="26"/>
      <c r="DC131" s="32">
        <v>0</v>
      </c>
      <c r="DD131" s="27"/>
      <c r="DE131" s="26"/>
      <c r="DG131" s="32">
        <v>0</v>
      </c>
      <c r="DH131" s="27"/>
      <c r="DK131" s="32">
        <v>0</v>
      </c>
      <c r="DL131" s="27"/>
      <c r="DM131" s="26"/>
      <c r="DO131" s="32">
        <v>0</v>
      </c>
      <c r="DP131" s="27"/>
      <c r="DQ131" s="26"/>
      <c r="DS131" s="32">
        <v>0</v>
      </c>
      <c r="DT131" s="27"/>
      <c r="DW131" s="32">
        <v>0</v>
      </c>
      <c r="DX131" s="30"/>
      <c r="EA131" s="32">
        <v>0</v>
      </c>
      <c r="EB131" s="27"/>
      <c r="EE131" s="32">
        <v>0</v>
      </c>
      <c r="EF131" s="30"/>
      <c r="EI131" s="32">
        <v>0</v>
      </c>
      <c r="EJ131" s="27"/>
      <c r="EM131" s="32">
        <v>0</v>
      </c>
      <c r="EN131" s="30"/>
      <c r="EQ131" s="32">
        <v>0</v>
      </c>
      <c r="ER131" s="27"/>
      <c r="ES131" s="28"/>
      <c r="EU131" s="32">
        <v>0</v>
      </c>
      <c r="EV131" s="30"/>
      <c r="EY131" s="32">
        <v>0</v>
      </c>
      <c r="EZ131" s="30"/>
      <c r="FC131" s="32">
        <v>0</v>
      </c>
      <c r="FD131" s="30"/>
      <c r="FG131" s="32">
        <v>0</v>
      </c>
      <c r="FH131" s="27"/>
      <c r="FI131" s="24"/>
      <c r="FK131" s="24"/>
      <c r="FM131" s="32">
        <v>0</v>
      </c>
      <c r="FN131" s="30"/>
      <c r="FO131" s="25">
        <v>0</v>
      </c>
      <c r="FP131" s="25">
        <v>0</v>
      </c>
      <c r="FQ131" s="32">
        <v>0</v>
      </c>
      <c r="FR131" s="30"/>
      <c r="FS131" s="25">
        <v>0</v>
      </c>
      <c r="FT131" s="25">
        <v>0</v>
      </c>
      <c r="FU131" s="32">
        <v>0</v>
      </c>
      <c r="FV131" s="30"/>
      <c r="FW131" s="28">
        <v>0</v>
      </c>
      <c r="FX131" s="25">
        <v>0</v>
      </c>
      <c r="FY131" s="32">
        <v>0</v>
      </c>
      <c r="FZ131" s="30"/>
    </row>
    <row r="132" spans="1:182" x14ac:dyDescent="0.25">
      <c r="A132" s="32" t="s">
        <v>231</v>
      </c>
      <c r="B132" s="24">
        <v>1</v>
      </c>
      <c r="C132">
        <v>150</v>
      </c>
      <c r="D132">
        <v>385</v>
      </c>
      <c r="E132">
        <v>389</v>
      </c>
      <c r="H132" s="29">
        <v>92</v>
      </c>
      <c r="I132" s="36">
        <v>95</v>
      </c>
      <c r="J132" s="35">
        <f t="shared" ref="J132:J177" si="7">H132-I132</f>
        <v>-3</v>
      </c>
      <c r="K132" s="27"/>
      <c r="L132" s="29">
        <v>217</v>
      </c>
      <c r="M132" s="36">
        <v>232</v>
      </c>
      <c r="N132" s="40">
        <f t="shared" ref="N132:N177" si="8">L132-M132</f>
        <v>-15</v>
      </c>
      <c r="O132" s="27">
        <f>-1*N132*B132</f>
        <v>15</v>
      </c>
      <c r="P132" s="29">
        <v>134</v>
      </c>
      <c r="Q132" s="36">
        <v>134</v>
      </c>
      <c r="R132" s="35">
        <v>0</v>
      </c>
      <c r="S132" s="27"/>
      <c r="T132" s="36">
        <v>330</v>
      </c>
      <c r="U132">
        <v>331</v>
      </c>
      <c r="V132" s="32">
        <v>-1</v>
      </c>
      <c r="W132" s="27"/>
      <c r="X132" s="26"/>
      <c r="AA132" s="32">
        <v>0</v>
      </c>
      <c r="AB132" s="27"/>
      <c r="AC132" s="26"/>
      <c r="AE132">
        <v>348</v>
      </c>
      <c r="AF132">
        <v>347</v>
      </c>
      <c r="AG132" s="32">
        <v>1</v>
      </c>
      <c r="AH132" s="27"/>
      <c r="AI132" s="29">
        <v>201</v>
      </c>
      <c r="AK132">
        <v>202</v>
      </c>
      <c r="AL132" s="32">
        <v>-1</v>
      </c>
      <c r="AM132" s="27"/>
      <c r="AN132">
        <v>299</v>
      </c>
      <c r="AO132" s="32">
        <v>303.75560000000002</v>
      </c>
      <c r="AP132" s="32">
        <v>-4.7556000000000154</v>
      </c>
      <c r="AQ132" s="27"/>
      <c r="AR132" s="28"/>
      <c r="AT132" s="32">
        <v>0</v>
      </c>
      <c r="AU132" s="27"/>
      <c r="AV132" s="29">
        <v>220</v>
      </c>
      <c r="AW132" s="32">
        <v>221.18199999999999</v>
      </c>
      <c r="AX132" s="32">
        <v>-1.1819999999999879</v>
      </c>
      <c r="AY132" s="27"/>
      <c r="AZ132" s="29">
        <v>34</v>
      </c>
      <c r="BA132">
        <v>31</v>
      </c>
      <c r="BB132" s="32">
        <v>3</v>
      </c>
      <c r="BC132" s="27"/>
      <c r="BD132">
        <v>25</v>
      </c>
      <c r="BE132" s="25">
        <v>27.744800000000001</v>
      </c>
      <c r="BF132" s="32">
        <v>-2.744800000000001</v>
      </c>
      <c r="BG132" s="27"/>
      <c r="BH132">
        <v>344</v>
      </c>
      <c r="BI132">
        <v>345</v>
      </c>
      <c r="BJ132" s="32">
        <v>-1</v>
      </c>
      <c r="BK132" s="27"/>
      <c r="BL132" s="26"/>
      <c r="BO132" s="32">
        <v>0</v>
      </c>
      <c r="BP132" s="27"/>
      <c r="BQ132" s="26"/>
      <c r="BT132" s="32">
        <v>0</v>
      </c>
      <c r="BU132" s="27"/>
      <c r="BV132" s="25"/>
      <c r="BX132" s="32">
        <v>0</v>
      </c>
      <c r="BY132" s="27"/>
      <c r="BZ132" s="26"/>
      <c r="CA132">
        <v>179</v>
      </c>
      <c r="CB132">
        <v>180</v>
      </c>
      <c r="CC132">
        <v>161</v>
      </c>
      <c r="CD132">
        <v>162</v>
      </c>
      <c r="CE132" s="32">
        <v>-2</v>
      </c>
      <c r="CF132" s="27"/>
      <c r="CG132">
        <v>276</v>
      </c>
      <c r="CH132" s="25">
        <v>275.31939999999997</v>
      </c>
      <c r="CI132" s="32">
        <v>0.68060000000002674</v>
      </c>
      <c r="CJ132" s="27"/>
      <c r="CK132" s="29">
        <v>59</v>
      </c>
      <c r="CL132">
        <v>60</v>
      </c>
      <c r="CM132">
        <v>51</v>
      </c>
      <c r="CN132">
        <v>50</v>
      </c>
      <c r="CO132" s="32">
        <v>0</v>
      </c>
      <c r="CP132" s="27"/>
      <c r="CQ132">
        <v>127</v>
      </c>
      <c r="CR132">
        <v>130</v>
      </c>
      <c r="CS132">
        <v>125</v>
      </c>
      <c r="CT132">
        <v>130</v>
      </c>
      <c r="CU132" s="32">
        <v>-8</v>
      </c>
      <c r="CV132" s="27"/>
      <c r="CW132">
        <v>118</v>
      </c>
      <c r="CX132" s="25">
        <v>118.2676</v>
      </c>
      <c r="CY132" s="32">
        <v>-0.26760000000000161</v>
      </c>
      <c r="CZ132" s="27"/>
      <c r="DA132" s="29">
        <v>75</v>
      </c>
      <c r="DB132">
        <v>79</v>
      </c>
      <c r="DC132" s="34">
        <v>-4</v>
      </c>
      <c r="DD132" s="27">
        <v>4</v>
      </c>
      <c r="DE132" s="29">
        <v>146</v>
      </c>
      <c r="DF132">
        <v>147</v>
      </c>
      <c r="DG132" s="32">
        <v>-1</v>
      </c>
      <c r="DH132" s="27"/>
      <c r="DI132">
        <v>17</v>
      </c>
      <c r="DJ132">
        <v>20</v>
      </c>
      <c r="DK132" s="32">
        <v>-3</v>
      </c>
      <c r="DL132" s="27"/>
      <c r="DM132" s="29">
        <v>117</v>
      </c>
      <c r="DN132">
        <v>120</v>
      </c>
      <c r="DO132" s="32">
        <v>-3</v>
      </c>
      <c r="DP132" s="27"/>
      <c r="DQ132" s="29">
        <v>201</v>
      </c>
      <c r="DR132">
        <v>186</v>
      </c>
      <c r="DS132" s="32">
        <v>15</v>
      </c>
      <c r="DT132" s="27"/>
      <c r="DU132">
        <v>127</v>
      </c>
      <c r="DV132">
        <v>130</v>
      </c>
      <c r="DW132" s="32">
        <v>-3</v>
      </c>
      <c r="DX132" s="30"/>
      <c r="DY132">
        <v>134</v>
      </c>
      <c r="DZ132">
        <v>132</v>
      </c>
      <c r="EA132" s="32">
        <v>2</v>
      </c>
      <c r="EB132" s="27"/>
      <c r="EC132">
        <v>17</v>
      </c>
      <c r="ED132">
        <v>20</v>
      </c>
      <c r="EE132" s="32">
        <v>-3</v>
      </c>
      <c r="EF132" s="30"/>
      <c r="EG132">
        <v>93</v>
      </c>
      <c r="EH132">
        <v>95</v>
      </c>
      <c r="EI132" s="32">
        <v>-2</v>
      </c>
      <c r="EJ132" s="27"/>
      <c r="EM132" s="32">
        <v>0</v>
      </c>
      <c r="EN132" s="30"/>
      <c r="EO132">
        <v>8</v>
      </c>
      <c r="EP132" s="25">
        <v>12.9894</v>
      </c>
      <c r="EQ132" s="32">
        <v>-4.9893999999999998</v>
      </c>
      <c r="ER132" s="27"/>
      <c r="ES132" s="29">
        <v>59</v>
      </c>
      <c r="ET132" s="25">
        <v>56</v>
      </c>
      <c r="EU132" s="32">
        <v>3</v>
      </c>
      <c r="EV132" s="30"/>
      <c r="EY132" s="32">
        <v>0</v>
      </c>
      <c r="EZ132" s="30"/>
      <c r="FA132">
        <v>42</v>
      </c>
      <c r="FB132">
        <v>40</v>
      </c>
      <c r="FC132" s="32">
        <v>-2</v>
      </c>
      <c r="FD132" s="30"/>
      <c r="FE132">
        <v>17</v>
      </c>
      <c r="FF132">
        <v>20</v>
      </c>
      <c r="FG132" s="32">
        <v>-3</v>
      </c>
      <c r="FH132" s="27"/>
      <c r="FI132" s="24"/>
      <c r="FK132" s="24"/>
      <c r="FM132" s="32">
        <v>0</v>
      </c>
      <c r="FN132" s="30"/>
      <c r="FO132" s="25">
        <v>0</v>
      </c>
      <c r="FP132" s="25">
        <v>0</v>
      </c>
      <c r="FQ132" s="32">
        <v>0</v>
      </c>
      <c r="FR132" s="30"/>
      <c r="FS132" s="25">
        <v>0</v>
      </c>
      <c r="FT132" s="25">
        <v>0</v>
      </c>
      <c r="FU132" s="32">
        <v>0</v>
      </c>
      <c r="FV132" s="30"/>
      <c r="FW132" s="28">
        <v>124.57899999999999</v>
      </c>
      <c r="FX132" s="25">
        <v>125</v>
      </c>
      <c r="FY132" s="32">
        <v>-0.42100000000000648</v>
      </c>
      <c r="FZ132" s="30"/>
    </row>
    <row r="133" spans="1:182" x14ac:dyDescent="0.25">
      <c r="A133" s="32" t="s">
        <v>232</v>
      </c>
      <c r="B133" s="24">
        <v>0.1</v>
      </c>
      <c r="H133" s="26"/>
      <c r="I133" s="35"/>
      <c r="J133" s="35">
        <f t="shared" si="7"/>
        <v>0</v>
      </c>
      <c r="K133" s="27"/>
      <c r="L133" s="26"/>
      <c r="M133" s="35"/>
      <c r="N133" s="35">
        <f t="shared" si="8"/>
        <v>0</v>
      </c>
      <c r="O133" s="27"/>
      <c r="P133" s="26"/>
      <c r="Q133" s="35"/>
      <c r="R133" s="35">
        <v>0</v>
      </c>
      <c r="S133" s="27"/>
      <c r="T133" s="35"/>
      <c r="V133" s="32">
        <v>0</v>
      </c>
      <c r="W133" s="27"/>
      <c r="X133" s="26"/>
      <c r="AA133" s="32">
        <v>0</v>
      </c>
      <c r="AB133" s="27"/>
      <c r="AC133" s="26"/>
      <c r="AG133" s="32">
        <v>0</v>
      </c>
      <c r="AH133" s="27"/>
      <c r="AI133" s="26"/>
      <c r="AL133" s="32">
        <v>0</v>
      </c>
      <c r="AM133" s="27"/>
      <c r="AP133" s="32">
        <v>0</v>
      </c>
      <c r="AQ133" s="27"/>
      <c r="AR133" s="28"/>
      <c r="AT133" s="32">
        <v>0</v>
      </c>
      <c r="AU133" s="27"/>
      <c r="AV133" s="26"/>
      <c r="AX133" s="32">
        <v>0</v>
      </c>
      <c r="AY133" s="27"/>
      <c r="AZ133" s="26"/>
      <c r="BB133" s="32">
        <v>0</v>
      </c>
      <c r="BC133" s="27"/>
      <c r="BF133" s="32">
        <v>0</v>
      </c>
      <c r="BG133" s="27"/>
      <c r="BJ133" s="32">
        <v>0</v>
      </c>
      <c r="BK133" s="27"/>
      <c r="BL133" s="26"/>
      <c r="BO133" s="32">
        <v>0</v>
      </c>
      <c r="BP133" s="27"/>
      <c r="BQ133" s="26"/>
      <c r="BT133" s="32">
        <v>0</v>
      </c>
      <c r="BU133" s="27"/>
      <c r="BV133" s="25"/>
      <c r="BX133" s="32">
        <v>0</v>
      </c>
      <c r="BY133" s="27"/>
      <c r="BZ133" s="26"/>
      <c r="CE133" s="32">
        <v>0</v>
      </c>
      <c r="CF133" s="27"/>
      <c r="CI133" s="32">
        <v>0</v>
      </c>
      <c r="CJ133" s="27"/>
      <c r="CK133" s="26"/>
      <c r="CO133" s="32">
        <v>0</v>
      </c>
      <c r="CP133" s="27"/>
      <c r="CQ133">
        <v>20</v>
      </c>
      <c r="CR133">
        <v>20</v>
      </c>
      <c r="CS133">
        <v>30</v>
      </c>
      <c r="CT133">
        <v>30</v>
      </c>
      <c r="CU133" s="32">
        <v>0</v>
      </c>
      <c r="CV133" s="27"/>
      <c r="CY133" s="32">
        <v>0</v>
      </c>
      <c r="CZ133" s="27"/>
      <c r="DA133" s="26"/>
      <c r="DC133" s="32">
        <v>0</v>
      </c>
      <c r="DD133" s="27"/>
      <c r="DE133" s="29">
        <v>10</v>
      </c>
      <c r="DF133">
        <v>10</v>
      </c>
      <c r="DG133" s="32">
        <v>0</v>
      </c>
      <c r="DH133" s="27"/>
      <c r="DI133">
        <v>20</v>
      </c>
      <c r="DJ133" s="32">
        <v>20</v>
      </c>
      <c r="DK133" s="32">
        <v>0</v>
      </c>
      <c r="DL133" s="27"/>
      <c r="DM133" s="26"/>
      <c r="DO133" s="32">
        <v>0</v>
      </c>
      <c r="DP133" s="27"/>
      <c r="DQ133" s="26"/>
      <c r="DS133" s="32">
        <v>0</v>
      </c>
      <c r="DT133" s="27"/>
      <c r="DW133" s="32">
        <v>0</v>
      </c>
      <c r="DX133" s="30"/>
      <c r="EA133" s="32">
        <v>0</v>
      </c>
      <c r="EB133" s="27"/>
      <c r="EE133" s="32">
        <v>0</v>
      </c>
      <c r="EF133" s="30"/>
      <c r="EI133" s="32">
        <v>0</v>
      </c>
      <c r="EJ133" s="27"/>
      <c r="EM133" s="32">
        <v>0</v>
      </c>
      <c r="EN133" s="30"/>
      <c r="EQ133" s="32">
        <v>0</v>
      </c>
      <c r="ER133" s="27"/>
      <c r="ES133" s="28"/>
      <c r="EU133" s="32">
        <v>0</v>
      </c>
      <c r="EV133" s="30"/>
      <c r="EY133" s="32">
        <v>0</v>
      </c>
      <c r="EZ133" s="30"/>
      <c r="FC133" s="32">
        <v>0</v>
      </c>
      <c r="FD133" s="30"/>
      <c r="FG133" s="32">
        <v>0</v>
      </c>
      <c r="FH133" s="27"/>
      <c r="FI133" s="24"/>
      <c r="FK133" s="24"/>
      <c r="FM133" s="32">
        <v>0</v>
      </c>
      <c r="FN133" s="30"/>
      <c r="FO133" s="25">
        <v>0</v>
      </c>
      <c r="FP133" s="25">
        <v>0</v>
      </c>
      <c r="FQ133" s="32">
        <v>0</v>
      </c>
      <c r="FR133" s="30"/>
      <c r="FS133" s="25">
        <v>0</v>
      </c>
      <c r="FT133" s="25">
        <v>0</v>
      </c>
      <c r="FU133" s="32">
        <v>0</v>
      </c>
      <c r="FV133" s="30"/>
      <c r="FW133" s="28">
        <v>0</v>
      </c>
      <c r="FX133" s="25">
        <v>0</v>
      </c>
      <c r="FY133" s="32">
        <v>0</v>
      </c>
      <c r="FZ133" s="30"/>
    </row>
    <row r="134" spans="1:182" x14ac:dyDescent="0.25">
      <c r="A134" s="32" t="s">
        <v>233</v>
      </c>
      <c r="B134" s="24">
        <v>0.4</v>
      </c>
      <c r="H134" s="29">
        <v>6</v>
      </c>
      <c r="I134" s="36">
        <v>8</v>
      </c>
      <c r="J134" s="35">
        <f t="shared" si="7"/>
        <v>-2</v>
      </c>
      <c r="K134" s="27"/>
      <c r="L134" s="26"/>
      <c r="M134" s="35"/>
      <c r="N134" s="35">
        <f t="shared" si="8"/>
        <v>0</v>
      </c>
      <c r="O134" s="27"/>
      <c r="P134" s="26">
        <v>30</v>
      </c>
      <c r="Q134" s="35">
        <v>30</v>
      </c>
      <c r="R134" s="35">
        <v>0</v>
      </c>
      <c r="S134" s="27"/>
      <c r="T134" s="35"/>
      <c r="V134" s="32">
        <v>0</v>
      </c>
      <c r="W134" s="27"/>
      <c r="X134" s="26"/>
      <c r="AA134" s="32">
        <v>0</v>
      </c>
      <c r="AB134" s="27"/>
      <c r="AC134" s="26"/>
      <c r="AG134" s="32">
        <v>0</v>
      </c>
      <c r="AH134" s="27"/>
      <c r="AI134" s="26"/>
      <c r="AM134" s="30"/>
      <c r="AQ134" s="27"/>
      <c r="AR134" s="28"/>
      <c r="AU134" s="27"/>
      <c r="AV134" s="26"/>
      <c r="AY134" s="27"/>
      <c r="AZ134" s="26"/>
      <c r="BC134" s="27"/>
      <c r="BG134" s="27"/>
      <c r="BK134" s="27"/>
      <c r="BL134" s="26"/>
      <c r="BP134" s="27"/>
      <c r="BQ134" s="26"/>
      <c r="BU134" s="27"/>
      <c r="BV134" s="25"/>
      <c r="BX134" s="32"/>
      <c r="BY134" s="27"/>
      <c r="BZ134" s="26"/>
      <c r="CC134" s="32"/>
      <c r="CF134" s="27"/>
      <c r="CJ134" s="27"/>
      <c r="CK134" s="26"/>
      <c r="CN134" s="24"/>
      <c r="CP134" s="27"/>
      <c r="CV134" s="27"/>
      <c r="CW134" s="25"/>
      <c r="CZ134" s="27"/>
      <c r="DA134" s="26"/>
      <c r="DD134" s="27"/>
      <c r="DE134" s="29"/>
      <c r="DH134" s="27"/>
      <c r="DL134" s="27"/>
      <c r="DM134" s="26"/>
      <c r="DP134" s="27"/>
      <c r="DQ134" s="26"/>
      <c r="DT134" s="27"/>
      <c r="DX134" s="30"/>
      <c r="EB134" s="27"/>
      <c r="EF134" s="30"/>
      <c r="EJ134" s="27"/>
      <c r="EN134" s="30"/>
      <c r="ER134" s="27"/>
      <c r="ES134" s="28"/>
      <c r="EV134" s="30"/>
      <c r="EZ134" s="30"/>
      <c r="FD134" s="30"/>
      <c r="FH134" s="27"/>
      <c r="FI134" s="24"/>
      <c r="FK134" s="24"/>
      <c r="FN134" s="30"/>
      <c r="FO134" s="25"/>
      <c r="FP134" s="25"/>
      <c r="FR134" s="30"/>
      <c r="FS134" s="25"/>
      <c r="FT134" s="25"/>
      <c r="FV134" s="30"/>
      <c r="FW134" s="28"/>
      <c r="FX134" s="25"/>
      <c r="FZ134" s="30"/>
    </row>
    <row r="135" spans="1:182" x14ac:dyDescent="0.25">
      <c r="A135" s="32" t="s">
        <v>234</v>
      </c>
      <c r="B135" s="24">
        <v>1</v>
      </c>
      <c r="H135" s="26"/>
      <c r="I135" s="35"/>
      <c r="J135" s="35">
        <f t="shared" si="7"/>
        <v>0</v>
      </c>
      <c r="K135" s="27"/>
      <c r="L135" s="26"/>
      <c r="M135" s="35"/>
      <c r="N135" s="35">
        <f t="shared" si="8"/>
        <v>0</v>
      </c>
      <c r="O135" s="27"/>
      <c r="P135" s="26"/>
      <c r="Q135" s="35"/>
      <c r="R135" s="35">
        <v>0</v>
      </c>
      <c r="S135" s="27"/>
      <c r="T135" s="35"/>
      <c r="V135" s="32">
        <v>0</v>
      </c>
      <c r="W135" s="27"/>
      <c r="X135" s="26"/>
      <c r="AA135" s="32">
        <v>0</v>
      </c>
      <c r="AB135" s="27"/>
      <c r="AC135" s="26"/>
      <c r="AG135" s="32">
        <v>0</v>
      </c>
      <c r="AH135" s="27"/>
      <c r="AI135" s="26"/>
      <c r="AL135" s="32">
        <v>0</v>
      </c>
      <c r="AM135" s="27"/>
      <c r="AP135" s="32">
        <v>0</v>
      </c>
      <c r="AQ135" s="27"/>
      <c r="AR135" s="28"/>
      <c r="AT135" s="32">
        <v>0</v>
      </c>
      <c r="AU135" s="27"/>
      <c r="AV135" s="26"/>
      <c r="AX135" s="32">
        <v>0</v>
      </c>
      <c r="AY135" s="27"/>
      <c r="AZ135" s="26"/>
      <c r="BB135" s="32">
        <v>0</v>
      </c>
      <c r="BC135" s="27"/>
      <c r="BF135" s="32">
        <v>0</v>
      </c>
      <c r="BG135" s="27"/>
      <c r="BJ135" s="32">
        <v>0</v>
      </c>
      <c r="BK135" s="27"/>
      <c r="BL135" s="26"/>
      <c r="BO135" s="32">
        <v>0</v>
      </c>
      <c r="BP135" s="27"/>
      <c r="BQ135" s="26"/>
      <c r="BT135" s="32">
        <v>0</v>
      </c>
      <c r="BU135" s="27"/>
      <c r="BV135" s="25"/>
      <c r="BX135" s="32">
        <v>0</v>
      </c>
      <c r="BY135" s="27"/>
      <c r="BZ135" s="26"/>
      <c r="CE135" s="32">
        <v>0</v>
      </c>
      <c r="CF135" s="27"/>
      <c r="CI135" s="32">
        <v>0</v>
      </c>
      <c r="CJ135" s="27"/>
      <c r="CK135" s="26"/>
      <c r="CO135" s="32">
        <v>0</v>
      </c>
      <c r="CP135" s="27"/>
      <c r="CU135" s="32">
        <v>0</v>
      </c>
      <c r="CV135" s="27"/>
      <c r="CY135" s="32">
        <v>0</v>
      </c>
      <c r="CZ135" s="27"/>
      <c r="DA135" s="26"/>
      <c r="DC135" s="32">
        <v>0</v>
      </c>
      <c r="DD135" s="27"/>
      <c r="DE135" s="26"/>
      <c r="DG135" s="32">
        <v>0</v>
      </c>
      <c r="DH135" s="27"/>
      <c r="DK135" s="32">
        <v>0</v>
      </c>
      <c r="DL135" s="27"/>
      <c r="DM135" s="26"/>
      <c r="DO135" s="32">
        <v>0</v>
      </c>
      <c r="DP135" s="27"/>
      <c r="DQ135" s="26"/>
      <c r="DS135" s="32">
        <v>0</v>
      </c>
      <c r="DT135" s="27"/>
      <c r="DW135" s="32">
        <v>0</v>
      </c>
      <c r="DX135" s="30"/>
      <c r="EA135" s="32">
        <v>0</v>
      </c>
      <c r="EB135" s="27"/>
      <c r="EE135" s="32">
        <v>0</v>
      </c>
      <c r="EF135" s="30"/>
      <c r="EI135" s="32">
        <v>0</v>
      </c>
      <c r="EJ135" s="27"/>
      <c r="EM135" s="32">
        <v>0</v>
      </c>
      <c r="EN135" s="30"/>
      <c r="EQ135" s="32">
        <v>0</v>
      </c>
      <c r="ER135" s="27"/>
      <c r="ES135" s="28"/>
      <c r="EU135" s="32">
        <v>0</v>
      </c>
      <c r="EV135" s="30"/>
      <c r="EY135" s="32">
        <v>0</v>
      </c>
      <c r="EZ135" s="30"/>
      <c r="FC135" s="32">
        <v>0</v>
      </c>
      <c r="FD135" s="30"/>
      <c r="FG135" s="32">
        <v>0</v>
      </c>
      <c r="FH135" s="27"/>
      <c r="FI135" s="24"/>
      <c r="FK135" s="24"/>
      <c r="FM135" s="32">
        <v>0</v>
      </c>
      <c r="FN135" s="30"/>
      <c r="FO135" s="25">
        <v>0</v>
      </c>
      <c r="FP135" s="25">
        <v>0</v>
      </c>
      <c r="FQ135" s="32">
        <v>0</v>
      </c>
      <c r="FR135" s="30"/>
      <c r="FS135" s="25">
        <v>0</v>
      </c>
      <c r="FT135" s="25">
        <v>0</v>
      </c>
      <c r="FU135" s="32">
        <v>0</v>
      </c>
      <c r="FV135" s="30"/>
      <c r="FW135" s="28">
        <v>0</v>
      </c>
      <c r="FX135" s="25">
        <v>0</v>
      </c>
      <c r="FY135" s="32">
        <v>0</v>
      </c>
      <c r="FZ135" s="30"/>
    </row>
    <row r="136" spans="1:182" x14ac:dyDescent="0.25">
      <c r="A136" s="32" t="s">
        <v>235</v>
      </c>
      <c r="B136" s="24">
        <v>1</v>
      </c>
      <c r="H136" s="26"/>
      <c r="I136" s="35"/>
      <c r="J136" s="35">
        <f t="shared" si="7"/>
        <v>0</v>
      </c>
      <c r="K136" s="27"/>
      <c r="L136" s="26"/>
      <c r="M136" s="35"/>
      <c r="N136" s="35">
        <f t="shared" si="8"/>
        <v>0</v>
      </c>
      <c r="O136" s="27"/>
      <c r="P136" s="26"/>
      <c r="Q136" s="35"/>
      <c r="R136" s="35">
        <v>0</v>
      </c>
      <c r="S136" s="27"/>
      <c r="T136" s="35"/>
      <c r="V136" s="32">
        <v>0</v>
      </c>
      <c r="W136" s="27"/>
      <c r="X136" s="26"/>
      <c r="AA136" s="32">
        <v>0</v>
      </c>
      <c r="AB136" s="27"/>
      <c r="AC136" s="26"/>
      <c r="AG136" s="32">
        <v>0</v>
      </c>
      <c r="AH136" s="27"/>
      <c r="AI136" s="26"/>
      <c r="AL136" s="32">
        <v>0</v>
      </c>
      <c r="AM136" s="27"/>
      <c r="AP136" s="32">
        <v>0</v>
      </c>
      <c r="AQ136" s="27"/>
      <c r="AR136" s="28"/>
      <c r="AT136" s="32">
        <v>0</v>
      </c>
      <c r="AU136" s="27"/>
      <c r="AV136" s="26"/>
      <c r="AX136" s="32">
        <v>0</v>
      </c>
      <c r="AY136" s="27"/>
      <c r="AZ136" s="26"/>
      <c r="BB136" s="32">
        <v>0</v>
      </c>
      <c r="BC136" s="27"/>
      <c r="BF136" s="32">
        <v>0</v>
      </c>
      <c r="BG136" s="27"/>
      <c r="BJ136" s="32">
        <v>0</v>
      </c>
      <c r="BK136" s="27"/>
      <c r="BL136" s="26"/>
      <c r="BO136" s="32">
        <v>0</v>
      </c>
      <c r="BP136" s="27"/>
      <c r="BQ136" s="26"/>
      <c r="BT136" s="32">
        <v>0</v>
      </c>
      <c r="BU136" s="27"/>
      <c r="BV136" s="25"/>
      <c r="BX136" s="32">
        <v>0</v>
      </c>
      <c r="BY136" s="27"/>
      <c r="BZ136" s="26"/>
      <c r="CE136" s="32">
        <v>0</v>
      </c>
      <c r="CF136" s="27"/>
      <c r="CI136" s="32">
        <v>0</v>
      </c>
      <c r="CJ136" s="27"/>
      <c r="CK136" s="26"/>
      <c r="CO136" s="32">
        <v>0</v>
      </c>
      <c r="CP136" s="27"/>
      <c r="CU136" s="32">
        <v>0</v>
      </c>
      <c r="CV136" s="27"/>
      <c r="CY136" s="32">
        <v>0</v>
      </c>
      <c r="CZ136" s="27"/>
      <c r="DA136" s="26"/>
      <c r="DC136" s="32">
        <v>0</v>
      </c>
      <c r="DD136" s="27"/>
      <c r="DE136" s="26"/>
      <c r="DG136" s="32">
        <v>0</v>
      </c>
      <c r="DH136" s="27"/>
      <c r="DK136" s="32">
        <v>0</v>
      </c>
      <c r="DL136" s="27"/>
      <c r="DM136" s="26"/>
      <c r="DO136" s="32">
        <v>0</v>
      </c>
      <c r="DP136" s="27"/>
      <c r="DQ136" s="26"/>
      <c r="DS136" s="32">
        <v>0</v>
      </c>
      <c r="DT136" s="27"/>
      <c r="DW136" s="32">
        <v>0</v>
      </c>
      <c r="DX136" s="30"/>
      <c r="EA136" s="32">
        <v>0</v>
      </c>
      <c r="EB136" s="27"/>
      <c r="EE136" s="32">
        <v>0</v>
      </c>
      <c r="EF136" s="30"/>
      <c r="EI136" s="32">
        <v>0</v>
      </c>
      <c r="EJ136" s="27"/>
      <c r="EM136" s="32">
        <v>0</v>
      </c>
      <c r="EN136" s="30"/>
      <c r="EQ136" s="32">
        <v>0</v>
      </c>
      <c r="ER136" s="27"/>
      <c r="ES136" s="28"/>
      <c r="EU136" s="32">
        <v>0</v>
      </c>
      <c r="EV136" s="30"/>
      <c r="EY136" s="32">
        <v>0</v>
      </c>
      <c r="EZ136" s="30"/>
      <c r="FC136" s="32">
        <v>0</v>
      </c>
      <c r="FD136" s="30"/>
      <c r="FG136" s="32">
        <v>0</v>
      </c>
      <c r="FH136" s="27"/>
      <c r="FI136" s="24"/>
      <c r="FK136" s="24"/>
      <c r="FM136" s="32">
        <v>0</v>
      </c>
      <c r="FN136" s="30"/>
      <c r="FO136" s="25">
        <v>0</v>
      </c>
      <c r="FP136" s="25">
        <v>0</v>
      </c>
      <c r="FQ136" s="32">
        <v>0</v>
      </c>
      <c r="FR136" s="30"/>
      <c r="FS136" s="25">
        <v>0</v>
      </c>
      <c r="FT136" s="25">
        <v>0</v>
      </c>
      <c r="FU136" s="32">
        <v>0</v>
      </c>
      <c r="FV136" s="30"/>
      <c r="FW136" s="28">
        <v>0</v>
      </c>
      <c r="FX136" s="25">
        <v>0</v>
      </c>
      <c r="FY136" s="32">
        <v>0</v>
      </c>
      <c r="FZ136" s="30"/>
    </row>
    <row r="137" spans="1:182" x14ac:dyDescent="0.25">
      <c r="A137" s="32" t="s">
        <v>236</v>
      </c>
      <c r="B137" s="24">
        <v>1</v>
      </c>
      <c r="H137" s="26"/>
      <c r="I137" s="35"/>
      <c r="J137" s="35">
        <f t="shared" si="7"/>
        <v>0</v>
      </c>
      <c r="K137" s="27"/>
      <c r="L137" s="29">
        <v>18</v>
      </c>
      <c r="M137" s="36">
        <v>16</v>
      </c>
      <c r="N137" s="35">
        <f t="shared" si="8"/>
        <v>2</v>
      </c>
      <c r="O137" s="27"/>
      <c r="P137" s="26"/>
      <c r="Q137" s="36">
        <v>8</v>
      </c>
      <c r="R137" s="40">
        <v>-8</v>
      </c>
      <c r="S137" s="27">
        <v>8</v>
      </c>
      <c r="T137" s="35"/>
      <c r="V137" s="32">
        <v>0</v>
      </c>
      <c r="W137" s="27"/>
      <c r="X137" s="26"/>
      <c r="AA137" s="32">
        <v>0</v>
      </c>
      <c r="AB137" s="27"/>
      <c r="AC137" s="26"/>
      <c r="AG137" s="32">
        <v>0</v>
      </c>
      <c r="AH137" s="27"/>
      <c r="AI137" s="29">
        <v>12</v>
      </c>
      <c r="AK137">
        <v>10</v>
      </c>
      <c r="AL137" s="32">
        <v>2</v>
      </c>
      <c r="AM137" s="27"/>
      <c r="AP137" s="32">
        <v>0</v>
      </c>
      <c r="AQ137" s="27"/>
      <c r="AR137" s="28"/>
      <c r="AT137" s="32">
        <v>0</v>
      </c>
      <c r="AU137" s="27"/>
      <c r="AV137" s="26"/>
      <c r="AX137" s="32">
        <v>0</v>
      </c>
      <c r="AY137" s="27"/>
      <c r="AZ137" s="26"/>
      <c r="BB137" s="32">
        <v>0</v>
      </c>
      <c r="BC137" s="27"/>
      <c r="BF137" s="32">
        <v>0</v>
      </c>
      <c r="BG137" s="27"/>
      <c r="BH137">
        <v>6</v>
      </c>
      <c r="BI137">
        <v>6</v>
      </c>
      <c r="BJ137" s="32">
        <v>0</v>
      </c>
      <c r="BK137" s="27"/>
      <c r="BL137" s="26"/>
      <c r="BO137" s="32">
        <v>0</v>
      </c>
      <c r="BP137" s="27"/>
      <c r="BQ137" s="26"/>
      <c r="BT137" s="32">
        <v>0</v>
      </c>
      <c r="BU137" s="27"/>
      <c r="BV137" s="25"/>
      <c r="BX137" s="32">
        <v>0</v>
      </c>
      <c r="BY137" s="27"/>
      <c r="BZ137" s="26"/>
      <c r="CC137">
        <v>18</v>
      </c>
      <c r="CD137">
        <v>17</v>
      </c>
      <c r="CE137" s="32">
        <v>1</v>
      </c>
      <c r="CF137" s="27"/>
      <c r="CG137">
        <v>12</v>
      </c>
      <c r="CH137" s="25">
        <v>9.8189999999999991</v>
      </c>
      <c r="CI137" s="32">
        <v>2.1810000000000009</v>
      </c>
      <c r="CJ137" s="27"/>
      <c r="CK137" s="26"/>
      <c r="CM137">
        <v>24</v>
      </c>
      <c r="CN137">
        <v>22</v>
      </c>
      <c r="CO137" s="32">
        <v>2</v>
      </c>
      <c r="CP137" s="27"/>
      <c r="CU137" s="32">
        <v>0</v>
      </c>
      <c r="CV137" s="27"/>
      <c r="CW137">
        <v>24</v>
      </c>
      <c r="CX137" s="25">
        <v>25</v>
      </c>
      <c r="CY137" s="32">
        <v>-1</v>
      </c>
      <c r="CZ137" s="27"/>
      <c r="DA137" s="26"/>
      <c r="DC137" s="32">
        <v>0</v>
      </c>
      <c r="DD137" s="27"/>
      <c r="DE137" s="26"/>
      <c r="DG137" s="32">
        <v>0</v>
      </c>
      <c r="DH137" s="27"/>
      <c r="DI137">
        <v>18</v>
      </c>
      <c r="DJ137">
        <v>16</v>
      </c>
      <c r="DK137" s="32">
        <v>2</v>
      </c>
      <c r="DL137" s="27"/>
      <c r="DM137" s="26"/>
      <c r="DO137" s="32">
        <v>0</v>
      </c>
      <c r="DP137" s="27"/>
      <c r="DQ137" s="29">
        <v>6</v>
      </c>
      <c r="DR137">
        <v>8</v>
      </c>
      <c r="DS137" s="32">
        <v>-2</v>
      </c>
      <c r="DT137" s="27"/>
      <c r="DW137" s="32">
        <v>0</v>
      </c>
      <c r="DX137" s="30"/>
      <c r="EA137" s="32">
        <v>0</v>
      </c>
      <c r="EB137" s="27"/>
      <c r="EE137" s="32">
        <v>0</v>
      </c>
      <c r="EF137" s="30"/>
      <c r="EJ137" s="27"/>
      <c r="EN137" s="30"/>
      <c r="ER137" s="27"/>
      <c r="ES137" s="28"/>
      <c r="EV137" s="30"/>
      <c r="EW137" s="24"/>
      <c r="EZ137" s="30"/>
      <c r="FD137" s="30"/>
      <c r="FF137" s="25"/>
      <c r="FH137" s="27"/>
      <c r="FI137" s="24"/>
      <c r="FK137" s="24"/>
      <c r="FN137" s="30"/>
      <c r="FO137" s="25"/>
      <c r="FP137" s="25"/>
      <c r="FR137" s="30"/>
      <c r="FS137" s="25"/>
      <c r="FT137" s="25"/>
      <c r="FV137" s="30"/>
      <c r="FW137" s="28"/>
      <c r="FX137" s="25"/>
      <c r="FZ137" s="30"/>
    </row>
    <row r="138" spans="1:182" x14ac:dyDescent="0.25">
      <c r="A138" s="32" t="s">
        <v>237</v>
      </c>
      <c r="B138" s="24">
        <v>1</v>
      </c>
      <c r="H138" s="26"/>
      <c r="I138" s="35"/>
      <c r="J138" s="35">
        <f t="shared" si="7"/>
        <v>0</v>
      </c>
      <c r="K138" s="27"/>
      <c r="L138" s="26"/>
      <c r="M138" s="35"/>
      <c r="N138" s="35">
        <f t="shared" si="8"/>
        <v>0</v>
      </c>
      <c r="O138" s="27"/>
      <c r="P138" s="26"/>
      <c r="Q138" s="35"/>
      <c r="R138" s="35">
        <v>0</v>
      </c>
      <c r="S138" s="27"/>
      <c r="T138" s="35"/>
      <c r="V138" s="32">
        <v>0</v>
      </c>
      <c r="W138" s="27"/>
      <c r="X138" s="26"/>
      <c r="AA138" s="32">
        <v>0</v>
      </c>
      <c r="AB138" s="27"/>
      <c r="AC138" s="26"/>
      <c r="AG138" s="32">
        <v>0</v>
      </c>
      <c r="AH138" s="27"/>
      <c r="AI138" s="26"/>
      <c r="AL138" s="32">
        <v>0</v>
      </c>
      <c r="AM138" s="27"/>
      <c r="AP138" s="32">
        <v>0</v>
      </c>
      <c r="AQ138" s="27"/>
      <c r="AR138" s="28"/>
      <c r="AT138" s="32">
        <v>0</v>
      </c>
      <c r="AU138" s="27"/>
      <c r="AV138" s="26"/>
      <c r="AX138" s="32">
        <v>0</v>
      </c>
      <c r="AY138" s="27"/>
      <c r="AZ138" s="26"/>
      <c r="BB138" s="32">
        <v>0</v>
      </c>
      <c r="BC138" s="27"/>
      <c r="BF138" s="32">
        <v>0</v>
      </c>
      <c r="BG138" s="27"/>
      <c r="BJ138" s="32">
        <v>0</v>
      </c>
      <c r="BK138" s="27"/>
      <c r="BL138" s="26"/>
      <c r="BO138" s="32">
        <v>0</v>
      </c>
      <c r="BP138" s="27"/>
      <c r="BQ138" s="26"/>
      <c r="BT138" s="32">
        <v>0</v>
      </c>
      <c r="BU138" s="27"/>
      <c r="BV138" s="25"/>
      <c r="BX138" s="32">
        <v>0</v>
      </c>
      <c r="BY138" s="27"/>
      <c r="BZ138" s="26"/>
      <c r="CE138" s="32">
        <v>0</v>
      </c>
      <c r="CF138" s="27"/>
      <c r="CI138" s="32">
        <v>0</v>
      </c>
      <c r="CJ138" s="27"/>
      <c r="CK138" s="26"/>
      <c r="CO138" s="32">
        <v>0</v>
      </c>
      <c r="CP138" s="27"/>
      <c r="CU138" s="32">
        <v>0</v>
      </c>
      <c r="CV138" s="27"/>
      <c r="CY138" s="32">
        <v>0</v>
      </c>
      <c r="CZ138" s="27"/>
      <c r="DA138" s="26"/>
      <c r="DC138" s="32">
        <v>0</v>
      </c>
      <c r="DD138" s="27"/>
      <c r="DE138" s="26"/>
      <c r="DG138" s="32">
        <v>0</v>
      </c>
      <c r="DH138" s="27"/>
      <c r="DK138" s="32">
        <v>0</v>
      </c>
      <c r="DL138" s="27"/>
      <c r="DM138" s="26"/>
      <c r="DO138" s="32">
        <v>0</v>
      </c>
      <c r="DP138" s="27"/>
      <c r="DQ138" s="26"/>
      <c r="DS138" s="32">
        <v>0</v>
      </c>
      <c r="DT138" s="27"/>
      <c r="DW138" s="32">
        <v>0</v>
      </c>
      <c r="DX138" s="30"/>
      <c r="EA138" s="32">
        <v>0</v>
      </c>
      <c r="EB138" s="27"/>
      <c r="EE138" s="32">
        <v>0</v>
      </c>
      <c r="EF138" s="30"/>
      <c r="EI138" s="32">
        <v>0</v>
      </c>
      <c r="EJ138" s="27"/>
      <c r="EM138" s="32">
        <v>0</v>
      </c>
      <c r="EN138" s="30"/>
      <c r="EQ138" s="32">
        <v>0</v>
      </c>
      <c r="ER138" s="27"/>
      <c r="ES138" s="28"/>
      <c r="EU138" s="32">
        <v>0</v>
      </c>
      <c r="EV138" s="30"/>
      <c r="EY138" s="32">
        <v>0</v>
      </c>
      <c r="EZ138" s="30"/>
      <c r="FC138" s="32">
        <v>0</v>
      </c>
      <c r="FD138" s="30"/>
      <c r="FG138" s="32">
        <v>0</v>
      </c>
      <c r="FH138" s="27"/>
      <c r="FI138" s="24"/>
      <c r="FK138" s="24"/>
      <c r="FM138" s="32">
        <v>0</v>
      </c>
      <c r="FN138" s="30"/>
      <c r="FO138" s="25">
        <v>0</v>
      </c>
      <c r="FP138" s="25">
        <v>0</v>
      </c>
      <c r="FQ138" s="32">
        <v>0</v>
      </c>
      <c r="FR138" s="30"/>
      <c r="FS138" s="25">
        <v>0</v>
      </c>
      <c r="FT138" s="25">
        <v>0</v>
      </c>
      <c r="FU138" s="32">
        <v>0</v>
      </c>
      <c r="FV138" s="30"/>
      <c r="FW138" s="28">
        <v>0</v>
      </c>
      <c r="FX138" s="25">
        <v>0</v>
      </c>
      <c r="FY138" s="32">
        <v>0</v>
      </c>
      <c r="FZ138" s="30"/>
    </row>
    <row r="139" spans="1:182" x14ac:dyDescent="0.25">
      <c r="A139" s="32" t="s">
        <v>238</v>
      </c>
      <c r="B139" s="24">
        <v>1</v>
      </c>
      <c r="H139" s="26"/>
      <c r="I139" s="35"/>
      <c r="J139" s="35">
        <f t="shared" si="7"/>
        <v>0</v>
      </c>
      <c r="K139" s="27"/>
      <c r="L139" s="26"/>
      <c r="M139" s="35"/>
      <c r="N139" s="35">
        <f t="shared" si="8"/>
        <v>0</v>
      </c>
      <c r="O139" s="27"/>
      <c r="P139" s="26"/>
      <c r="Q139" s="35"/>
      <c r="R139" s="35">
        <v>0</v>
      </c>
      <c r="S139" s="27"/>
      <c r="T139" s="35"/>
      <c r="V139" s="32">
        <v>0</v>
      </c>
      <c r="W139" s="27"/>
      <c r="X139" s="26"/>
      <c r="Y139">
        <v>39</v>
      </c>
      <c r="Z139">
        <v>40</v>
      </c>
      <c r="AA139" s="32">
        <v>-1</v>
      </c>
      <c r="AB139" s="27"/>
      <c r="AC139" s="26"/>
      <c r="AG139" s="32">
        <v>0</v>
      </c>
      <c r="AH139" s="27"/>
      <c r="AI139" s="26"/>
      <c r="AJ139">
        <v>12</v>
      </c>
      <c r="AK139">
        <v>10</v>
      </c>
      <c r="AL139" s="32">
        <v>2</v>
      </c>
      <c r="AM139" s="27"/>
      <c r="AP139" s="32">
        <v>0</v>
      </c>
      <c r="AQ139" s="27"/>
      <c r="AR139" s="28"/>
      <c r="AT139" s="32">
        <v>0</v>
      </c>
      <c r="AU139" s="27"/>
      <c r="AV139" s="26"/>
      <c r="AX139" s="32">
        <v>0</v>
      </c>
      <c r="AY139" s="27"/>
      <c r="AZ139" s="26"/>
      <c r="BB139" s="32">
        <v>0</v>
      </c>
      <c r="BC139" s="27"/>
      <c r="BF139" s="32">
        <v>0</v>
      </c>
      <c r="BG139" s="27"/>
      <c r="BJ139" s="32">
        <v>0</v>
      </c>
      <c r="BK139" s="27"/>
      <c r="BL139" s="26"/>
      <c r="BM139">
        <v>103</v>
      </c>
      <c r="BN139">
        <v>100</v>
      </c>
      <c r="BO139" s="32">
        <v>3</v>
      </c>
      <c r="BP139" s="27"/>
      <c r="BQ139" s="26"/>
      <c r="BR139">
        <v>20</v>
      </c>
      <c r="BS139" s="25">
        <v>20</v>
      </c>
      <c r="BT139" s="32">
        <v>0</v>
      </c>
      <c r="BU139" s="27"/>
      <c r="BV139" s="25"/>
      <c r="BX139" s="32">
        <v>0</v>
      </c>
      <c r="BY139" s="27"/>
      <c r="BZ139" s="28">
        <v>40</v>
      </c>
      <c r="CE139" s="32">
        <v>40</v>
      </c>
      <c r="CF139" s="27"/>
      <c r="CJ139" s="27"/>
      <c r="CK139" s="26"/>
      <c r="CP139" s="27"/>
      <c r="CV139" s="27"/>
      <c r="CZ139" s="27"/>
      <c r="DA139" s="26"/>
      <c r="DD139" s="27"/>
      <c r="DE139" s="26"/>
      <c r="DH139" s="27"/>
      <c r="DL139" s="27"/>
      <c r="DM139" s="26"/>
      <c r="DP139" s="27"/>
      <c r="DQ139" s="26"/>
      <c r="DT139" s="27"/>
      <c r="DX139" s="30"/>
      <c r="EB139" s="27"/>
      <c r="EF139" s="30"/>
      <c r="EJ139" s="27"/>
      <c r="EN139" s="30"/>
      <c r="ER139" s="27"/>
      <c r="ES139" s="28"/>
      <c r="EV139" s="30"/>
      <c r="EZ139" s="30"/>
      <c r="FD139" s="30"/>
      <c r="FH139" s="27"/>
      <c r="FI139" s="24"/>
      <c r="FK139" s="24"/>
      <c r="FN139" s="30"/>
      <c r="FO139" s="25"/>
      <c r="FP139" s="25"/>
      <c r="FR139" s="30"/>
      <c r="FS139" s="25"/>
      <c r="FT139" s="25"/>
      <c r="FV139" s="30"/>
      <c r="FW139" s="28"/>
      <c r="FX139" s="25"/>
      <c r="FZ139" s="30"/>
    </row>
    <row r="140" spans="1:182" x14ac:dyDescent="0.25">
      <c r="A140" s="32" t="s">
        <v>239</v>
      </c>
      <c r="B140" s="24">
        <v>1</v>
      </c>
      <c r="H140" s="26"/>
      <c r="I140" s="35"/>
      <c r="J140" s="35">
        <f t="shared" si="7"/>
        <v>0</v>
      </c>
      <c r="K140" s="27"/>
      <c r="L140" s="26"/>
      <c r="M140" s="35"/>
      <c r="N140" s="35">
        <f t="shared" si="8"/>
        <v>0</v>
      </c>
      <c r="O140" s="27"/>
      <c r="P140" s="26"/>
      <c r="Q140" s="35"/>
      <c r="R140" s="35">
        <v>0</v>
      </c>
      <c r="S140" s="27"/>
      <c r="T140" s="35"/>
      <c r="V140" s="32">
        <v>0</v>
      </c>
      <c r="W140" s="27"/>
      <c r="X140" s="26"/>
      <c r="AA140" s="32">
        <v>0</v>
      </c>
      <c r="AB140" s="27"/>
      <c r="AC140" s="26"/>
      <c r="AG140" s="32">
        <v>0</v>
      </c>
      <c r="AH140" s="27"/>
      <c r="AI140" s="26"/>
      <c r="AL140" s="32">
        <v>0</v>
      </c>
      <c r="AM140" s="27"/>
      <c r="AP140" s="32">
        <v>0</v>
      </c>
      <c r="AQ140" s="27"/>
      <c r="AR140" s="28"/>
      <c r="AT140" s="32">
        <v>0</v>
      </c>
      <c r="AU140" s="27"/>
      <c r="AV140" s="26"/>
      <c r="AX140" s="32">
        <v>0</v>
      </c>
      <c r="AY140" s="27"/>
      <c r="AZ140" s="26"/>
      <c r="BB140" s="32">
        <v>0</v>
      </c>
      <c r="BC140" s="27"/>
      <c r="BE140" s="25">
        <v>54.695000000000007</v>
      </c>
      <c r="BF140" s="34">
        <v>-54.695000000000007</v>
      </c>
      <c r="BG140" s="27">
        <v>54.695000000000007</v>
      </c>
      <c r="BJ140" s="32">
        <v>0</v>
      </c>
      <c r="BK140" s="27"/>
      <c r="BL140" s="29">
        <v>40</v>
      </c>
      <c r="BN140">
        <v>40</v>
      </c>
      <c r="BO140" s="32">
        <v>0</v>
      </c>
      <c r="BP140" s="27"/>
      <c r="BQ140" s="26"/>
      <c r="BT140" s="32">
        <v>0</v>
      </c>
      <c r="BU140" s="27"/>
      <c r="BV140" s="25"/>
      <c r="BX140" s="32">
        <v>0</v>
      </c>
      <c r="BY140" s="27"/>
      <c r="BZ140" s="26"/>
      <c r="CA140" s="25">
        <v>53</v>
      </c>
      <c r="CB140" s="25">
        <v>52</v>
      </c>
      <c r="CE140" s="32">
        <v>1</v>
      </c>
      <c r="CF140" s="27"/>
      <c r="CI140" s="32">
        <v>0</v>
      </c>
      <c r="CJ140" s="27"/>
      <c r="CK140" s="26"/>
      <c r="CP140" s="27"/>
      <c r="CV140" s="27"/>
      <c r="CZ140" s="27"/>
      <c r="DA140" s="26"/>
      <c r="DD140" s="27"/>
      <c r="DE140" s="26"/>
      <c r="DH140" s="27"/>
      <c r="DL140" s="27"/>
      <c r="DM140" s="26"/>
      <c r="DP140" s="27"/>
      <c r="DQ140" s="26"/>
      <c r="DT140" s="27"/>
      <c r="DX140" s="30"/>
      <c r="EB140" s="27"/>
      <c r="EF140" s="30"/>
      <c r="EJ140" s="27"/>
      <c r="EN140" s="30"/>
      <c r="ER140" s="27"/>
      <c r="ES140" s="28"/>
      <c r="EV140" s="30"/>
      <c r="EZ140" s="30"/>
      <c r="FD140" s="30"/>
      <c r="FH140" s="27"/>
      <c r="FI140" s="24"/>
      <c r="FK140" s="24"/>
      <c r="FN140" s="30"/>
      <c r="FO140" s="25"/>
      <c r="FP140" s="25"/>
      <c r="FR140" s="30"/>
      <c r="FS140" s="25"/>
      <c r="FT140" s="25"/>
      <c r="FV140" s="30"/>
      <c r="FW140" s="28"/>
      <c r="FX140" s="25"/>
      <c r="FZ140" s="30"/>
    </row>
    <row r="141" spans="1:182" x14ac:dyDescent="0.25">
      <c r="A141" s="32" t="s">
        <v>240</v>
      </c>
      <c r="B141" s="24">
        <v>1</v>
      </c>
      <c r="H141" s="26"/>
      <c r="I141" s="35"/>
      <c r="J141" s="35">
        <f t="shared" si="7"/>
        <v>0</v>
      </c>
      <c r="K141" s="27"/>
      <c r="L141" s="26"/>
      <c r="M141" s="35"/>
      <c r="N141" s="35">
        <f t="shared" si="8"/>
        <v>0</v>
      </c>
      <c r="O141" s="27"/>
      <c r="P141" s="26"/>
      <c r="Q141" s="35"/>
      <c r="R141" s="35">
        <v>0</v>
      </c>
      <c r="S141" s="27"/>
      <c r="T141" s="35"/>
      <c r="V141" s="32">
        <v>0</v>
      </c>
      <c r="W141" s="27"/>
      <c r="X141" s="26"/>
      <c r="AA141" s="32">
        <v>0</v>
      </c>
      <c r="AB141" s="27"/>
      <c r="AC141" s="26"/>
      <c r="AG141" s="32">
        <v>0</v>
      </c>
      <c r="AH141" s="27"/>
      <c r="AI141" s="26"/>
      <c r="AL141" s="32">
        <v>0</v>
      </c>
      <c r="AM141" s="27"/>
      <c r="AP141" s="32">
        <v>0</v>
      </c>
      <c r="AQ141" s="27"/>
      <c r="AR141" s="28"/>
      <c r="AT141" s="32">
        <v>0</v>
      </c>
      <c r="AU141" s="27"/>
      <c r="AV141" s="26"/>
      <c r="AX141" s="32">
        <v>0</v>
      </c>
      <c r="AY141" s="27"/>
      <c r="AZ141" s="26"/>
      <c r="BB141" s="32">
        <v>0</v>
      </c>
      <c r="BC141" s="27"/>
      <c r="BF141" s="32">
        <v>0</v>
      </c>
      <c r="BG141" s="27"/>
      <c r="BI141">
        <v>8</v>
      </c>
      <c r="BJ141" s="32">
        <v>-8</v>
      </c>
      <c r="BK141" s="27"/>
      <c r="BL141" s="26"/>
      <c r="BO141" s="32">
        <v>0</v>
      </c>
      <c r="BP141" s="27"/>
      <c r="BQ141" s="26"/>
      <c r="BS141">
        <v>40</v>
      </c>
      <c r="BT141" s="34">
        <v>-40</v>
      </c>
      <c r="BU141" s="27">
        <v>40</v>
      </c>
      <c r="BV141" s="25"/>
      <c r="BX141" s="32">
        <v>0</v>
      </c>
      <c r="BY141" s="27"/>
      <c r="BZ141" s="26"/>
      <c r="CB141" s="25">
        <v>52</v>
      </c>
      <c r="CE141" s="34">
        <v>-52</v>
      </c>
      <c r="CF141" s="27">
        <v>52</v>
      </c>
      <c r="CI141" s="32">
        <v>0</v>
      </c>
      <c r="CJ141" s="27"/>
      <c r="CK141" s="26"/>
      <c r="CP141" s="27"/>
      <c r="CV141" s="27"/>
      <c r="CZ141" s="27"/>
      <c r="DA141" s="26"/>
      <c r="DD141" s="27"/>
      <c r="DE141" s="26"/>
      <c r="DH141" s="27"/>
      <c r="DL141" s="27"/>
      <c r="DM141" s="26"/>
      <c r="DP141" s="27"/>
      <c r="DQ141" s="26"/>
      <c r="DT141" s="27"/>
      <c r="DX141" s="30"/>
      <c r="EB141" s="27"/>
      <c r="EF141" s="30"/>
      <c r="EJ141" s="27"/>
      <c r="EN141" s="30"/>
      <c r="ER141" s="27"/>
      <c r="ES141" s="28"/>
      <c r="EV141" s="30"/>
      <c r="EZ141" s="30"/>
      <c r="FD141" s="30"/>
      <c r="FH141" s="27"/>
      <c r="FI141" s="24"/>
      <c r="FK141" s="24"/>
      <c r="FN141" s="30"/>
      <c r="FO141" s="25"/>
      <c r="FP141" s="25"/>
      <c r="FR141" s="30"/>
      <c r="FS141" s="25"/>
      <c r="FT141" s="25"/>
      <c r="FV141" s="30"/>
      <c r="FW141" s="28"/>
      <c r="FX141" s="25"/>
      <c r="FZ141" s="30"/>
    </row>
    <row r="142" spans="1:182" x14ac:dyDescent="0.25">
      <c r="A142" s="32" t="s">
        <v>241</v>
      </c>
      <c r="B142" s="24">
        <v>0.4</v>
      </c>
      <c r="H142" s="26"/>
      <c r="I142" s="35"/>
      <c r="J142" s="35">
        <f t="shared" si="7"/>
        <v>0</v>
      </c>
      <c r="K142" s="27"/>
      <c r="L142" s="26"/>
      <c r="M142" s="35"/>
      <c r="N142" s="35">
        <f t="shared" si="8"/>
        <v>0</v>
      </c>
      <c r="O142" s="27"/>
      <c r="P142" s="26"/>
      <c r="Q142" s="35"/>
      <c r="R142" s="35">
        <v>0</v>
      </c>
      <c r="S142" s="27"/>
      <c r="T142" s="35"/>
      <c r="V142" s="32">
        <v>0</v>
      </c>
      <c r="W142" s="27"/>
      <c r="X142" s="26"/>
      <c r="AA142" s="32">
        <v>0</v>
      </c>
      <c r="AB142" s="27"/>
      <c r="AC142" s="26"/>
      <c r="AG142" s="32">
        <v>0</v>
      </c>
      <c r="AH142" s="27"/>
      <c r="AI142" s="26"/>
      <c r="AL142" s="32">
        <v>0</v>
      </c>
      <c r="AM142" s="27"/>
      <c r="AP142" s="32">
        <v>0</v>
      </c>
      <c r="AQ142" s="27"/>
      <c r="AR142" s="28"/>
      <c r="AT142" s="32">
        <v>0</v>
      </c>
      <c r="AU142" s="27"/>
      <c r="AV142" s="26"/>
      <c r="AX142" s="32">
        <v>0</v>
      </c>
      <c r="AY142" s="27"/>
      <c r="AZ142" s="26"/>
      <c r="BB142" s="32">
        <v>0</v>
      </c>
      <c r="BC142" s="27"/>
      <c r="BF142" s="32">
        <v>0</v>
      </c>
      <c r="BG142" s="27"/>
      <c r="BJ142" s="32">
        <v>0</v>
      </c>
      <c r="BK142" s="27"/>
      <c r="BL142" s="26"/>
      <c r="BO142" s="32">
        <v>0</v>
      </c>
      <c r="BP142" s="27"/>
      <c r="BQ142" s="26"/>
      <c r="BT142" s="32">
        <v>0</v>
      </c>
      <c r="BU142" s="27"/>
      <c r="BV142" s="25"/>
      <c r="BX142" s="32">
        <v>0</v>
      </c>
      <c r="BY142" s="27"/>
      <c r="BZ142" s="26"/>
      <c r="CE142" s="32">
        <v>0</v>
      </c>
      <c r="CF142" s="27"/>
      <c r="CI142" s="32">
        <v>0</v>
      </c>
      <c r="CJ142" s="27"/>
      <c r="CK142" s="26"/>
      <c r="CN142">
        <v>16</v>
      </c>
      <c r="CO142" s="34">
        <v>-16</v>
      </c>
      <c r="CP142" s="27">
        <v>6.4</v>
      </c>
      <c r="CT142">
        <v>16</v>
      </c>
      <c r="CU142" s="34">
        <v>-16</v>
      </c>
      <c r="CV142" s="27">
        <v>6.4</v>
      </c>
      <c r="CX142" s="25">
        <v>8</v>
      </c>
      <c r="CY142" s="34">
        <v>-8</v>
      </c>
      <c r="CZ142" s="27">
        <v>3.2</v>
      </c>
      <c r="DA142" s="26"/>
      <c r="DC142" s="32">
        <v>0</v>
      </c>
      <c r="DD142" s="27"/>
      <c r="DE142" s="26"/>
      <c r="DG142" s="32">
        <v>0</v>
      </c>
      <c r="DH142" s="27"/>
      <c r="DL142" s="27"/>
      <c r="DM142" s="26"/>
      <c r="DP142" s="27"/>
      <c r="DQ142" s="26"/>
      <c r="DT142" s="27"/>
      <c r="DX142" s="30"/>
      <c r="EB142" s="27"/>
      <c r="EF142" s="30"/>
      <c r="EJ142" s="27"/>
      <c r="EN142" s="30"/>
      <c r="EP142" s="25"/>
      <c r="ER142" s="27"/>
      <c r="ES142" s="28"/>
      <c r="EV142" s="30"/>
      <c r="EZ142" s="30"/>
      <c r="FD142" s="30"/>
      <c r="FH142" s="27"/>
      <c r="FI142" s="24"/>
      <c r="FK142" s="24"/>
      <c r="FN142" s="30"/>
      <c r="FO142" s="25"/>
      <c r="FP142" s="25"/>
      <c r="FR142" s="30"/>
      <c r="FS142" s="25"/>
      <c r="FT142" s="25"/>
      <c r="FV142" s="30"/>
      <c r="FW142" s="28"/>
      <c r="FX142" s="25"/>
      <c r="FZ142" s="30"/>
    </row>
    <row r="143" spans="1:182" x14ac:dyDescent="0.25">
      <c r="A143" s="32" t="s">
        <v>242</v>
      </c>
      <c r="B143" s="24">
        <v>0.41</v>
      </c>
      <c r="H143" s="26"/>
      <c r="I143" s="35"/>
      <c r="J143" s="35">
        <f t="shared" si="7"/>
        <v>0</v>
      </c>
      <c r="K143" s="27"/>
      <c r="L143" s="26"/>
      <c r="M143" s="35"/>
      <c r="N143" s="35">
        <f t="shared" si="8"/>
        <v>0</v>
      </c>
      <c r="O143" s="27"/>
      <c r="P143" s="26"/>
      <c r="Q143" s="35"/>
      <c r="R143" s="35">
        <v>0</v>
      </c>
      <c r="S143" s="27"/>
      <c r="T143" s="35"/>
      <c r="V143" s="32">
        <v>0</v>
      </c>
      <c r="W143" s="27"/>
      <c r="X143" s="26"/>
      <c r="AA143" s="32">
        <v>0</v>
      </c>
      <c r="AB143" s="27"/>
      <c r="AC143" s="26"/>
      <c r="AG143" s="32">
        <v>0</v>
      </c>
      <c r="AH143" s="27"/>
      <c r="AI143" s="26"/>
      <c r="AL143" s="32">
        <v>0</v>
      </c>
      <c r="AM143" s="27"/>
      <c r="AP143" s="32">
        <v>0</v>
      </c>
      <c r="AQ143" s="27"/>
      <c r="AR143" s="28"/>
      <c r="AT143" s="32">
        <v>0</v>
      </c>
      <c r="AU143" s="27"/>
      <c r="AV143" s="26"/>
      <c r="AX143" s="32">
        <v>0</v>
      </c>
      <c r="AY143" s="27"/>
      <c r="AZ143" s="26"/>
      <c r="BB143" s="32">
        <v>0</v>
      </c>
      <c r="BC143" s="27"/>
      <c r="BF143" s="32">
        <v>0</v>
      </c>
      <c r="BG143" s="27"/>
      <c r="BJ143" s="32">
        <v>0</v>
      </c>
      <c r="BK143" s="27"/>
      <c r="BL143" s="26"/>
      <c r="BO143" s="32">
        <v>0</v>
      </c>
      <c r="BP143" s="27"/>
      <c r="BQ143" s="26"/>
      <c r="BT143" s="32">
        <v>0</v>
      </c>
      <c r="BU143" s="27"/>
      <c r="BV143" s="25"/>
      <c r="BX143" s="32">
        <v>0</v>
      </c>
      <c r="BY143" s="27"/>
      <c r="BZ143" s="26"/>
      <c r="CE143" s="32">
        <v>0</v>
      </c>
      <c r="CF143" s="27"/>
      <c r="CI143" s="32">
        <v>0</v>
      </c>
      <c r="CJ143" s="27"/>
      <c r="CK143" s="26"/>
      <c r="CO143" s="32">
        <v>0</v>
      </c>
      <c r="CP143" s="27"/>
      <c r="CU143" s="32">
        <v>0</v>
      </c>
      <c r="CV143" s="27"/>
      <c r="CY143" s="32">
        <v>0</v>
      </c>
      <c r="CZ143" s="27"/>
      <c r="DA143" s="26"/>
      <c r="DC143" s="32">
        <v>0</v>
      </c>
      <c r="DD143" s="27"/>
      <c r="DE143" s="26"/>
      <c r="DG143" s="32">
        <v>0</v>
      </c>
      <c r="DH143" s="27"/>
      <c r="DK143" s="32">
        <v>0</v>
      </c>
      <c r="DL143" s="27"/>
      <c r="DM143" s="26"/>
      <c r="DO143" s="32">
        <v>0</v>
      </c>
      <c r="DP143" s="27"/>
      <c r="DQ143" s="26"/>
      <c r="DS143" s="32">
        <v>0</v>
      </c>
      <c r="DT143" s="27"/>
      <c r="DW143" s="32">
        <v>0</v>
      </c>
      <c r="DX143" s="30"/>
      <c r="EA143" s="32">
        <v>0</v>
      </c>
      <c r="EB143" s="27"/>
      <c r="EE143" s="32">
        <v>0</v>
      </c>
      <c r="EF143" s="30"/>
      <c r="EI143" s="32">
        <v>0</v>
      </c>
      <c r="EJ143" s="27"/>
      <c r="EM143" s="32">
        <v>0</v>
      </c>
      <c r="EN143" s="30"/>
      <c r="EQ143" s="32">
        <v>0</v>
      </c>
      <c r="ER143" s="27"/>
      <c r="ES143" s="28"/>
      <c r="EU143" s="32">
        <v>0</v>
      </c>
      <c r="EV143" s="30"/>
      <c r="EY143" s="32">
        <v>0</v>
      </c>
      <c r="EZ143" s="30"/>
      <c r="FC143" s="32">
        <v>0</v>
      </c>
      <c r="FD143" s="30"/>
      <c r="FG143" s="32">
        <v>0</v>
      </c>
      <c r="FH143" s="27"/>
      <c r="FI143" s="24"/>
      <c r="FK143" s="24"/>
      <c r="FM143" s="32">
        <v>0</v>
      </c>
      <c r="FN143" s="30"/>
      <c r="FO143" s="25">
        <v>0</v>
      </c>
      <c r="FP143" s="25">
        <v>0</v>
      </c>
      <c r="FQ143" s="32">
        <v>0</v>
      </c>
      <c r="FR143" s="30"/>
      <c r="FS143" s="25">
        <v>0</v>
      </c>
      <c r="FT143" s="25">
        <v>0</v>
      </c>
      <c r="FU143" s="32">
        <v>0</v>
      </c>
      <c r="FV143" s="30"/>
      <c r="FW143" s="6">
        <v>110</v>
      </c>
      <c r="FX143" s="25">
        <v>0</v>
      </c>
      <c r="FY143" s="32">
        <v>0</v>
      </c>
      <c r="FZ143" s="30"/>
    </row>
    <row r="144" spans="1:182" x14ac:dyDescent="0.25">
      <c r="A144" s="32" t="s">
        <v>243</v>
      </c>
      <c r="B144" s="24">
        <v>0.33</v>
      </c>
      <c r="H144" s="26"/>
      <c r="I144" s="35"/>
      <c r="J144" s="35">
        <f t="shared" si="7"/>
        <v>0</v>
      </c>
      <c r="K144" s="27"/>
      <c r="L144" s="26"/>
      <c r="M144" s="35"/>
      <c r="N144" s="35">
        <f t="shared" si="8"/>
        <v>0</v>
      </c>
      <c r="O144" s="27"/>
      <c r="P144" s="26"/>
      <c r="Q144" s="35"/>
      <c r="R144" s="35">
        <v>0</v>
      </c>
      <c r="S144" s="27"/>
      <c r="T144" s="35"/>
      <c r="V144" s="32">
        <v>0</v>
      </c>
      <c r="W144" s="27"/>
      <c r="X144" s="26"/>
      <c r="AA144" s="32">
        <v>0</v>
      </c>
      <c r="AB144" s="27"/>
      <c r="AC144" s="26"/>
      <c r="AG144" s="32">
        <v>0</v>
      </c>
      <c r="AH144" s="27"/>
      <c r="AI144" s="26"/>
      <c r="AL144" s="32">
        <v>0</v>
      </c>
      <c r="AM144" s="27"/>
      <c r="AP144" s="32">
        <v>0</v>
      </c>
      <c r="AQ144" s="27"/>
      <c r="AR144" s="28"/>
      <c r="AT144" s="32">
        <v>0</v>
      </c>
      <c r="AU144" s="27"/>
      <c r="AV144" s="26"/>
      <c r="AX144" s="32">
        <v>0</v>
      </c>
      <c r="AY144" s="27"/>
      <c r="AZ144" s="26"/>
      <c r="BB144" s="32">
        <v>0</v>
      </c>
      <c r="BC144" s="27"/>
      <c r="BF144" s="32">
        <v>0</v>
      </c>
      <c r="BG144" s="27"/>
      <c r="BJ144" s="32">
        <v>0</v>
      </c>
      <c r="BK144" s="27"/>
      <c r="BL144" s="26"/>
      <c r="BO144" s="32">
        <v>0</v>
      </c>
      <c r="BP144" s="27"/>
      <c r="BQ144" s="26"/>
      <c r="BT144" s="32">
        <v>0</v>
      </c>
      <c r="BU144" s="27"/>
      <c r="BV144" s="25"/>
      <c r="BX144" s="32">
        <v>0</v>
      </c>
      <c r="BY144" s="27"/>
      <c r="BZ144" s="26"/>
      <c r="CE144" s="32">
        <v>0</v>
      </c>
      <c r="CF144" s="27"/>
      <c r="CI144" s="32">
        <v>0</v>
      </c>
      <c r="CJ144" s="27"/>
      <c r="CK144" s="26"/>
      <c r="CO144" s="32">
        <v>0</v>
      </c>
      <c r="CP144" s="27"/>
      <c r="CS144">
        <v>48</v>
      </c>
      <c r="CT144">
        <v>48</v>
      </c>
      <c r="CU144" s="32">
        <v>0</v>
      </c>
      <c r="CV144" s="27"/>
      <c r="CY144" s="32">
        <v>0</v>
      </c>
      <c r="CZ144" s="27"/>
      <c r="DA144" s="26"/>
      <c r="DC144" s="32">
        <v>0</v>
      </c>
      <c r="DD144" s="27"/>
      <c r="DE144" s="29">
        <v>8</v>
      </c>
      <c r="DF144">
        <v>8</v>
      </c>
      <c r="DG144" s="32">
        <v>0</v>
      </c>
      <c r="DH144" s="27"/>
      <c r="DI144">
        <v>32</v>
      </c>
      <c r="DJ144">
        <v>32</v>
      </c>
      <c r="DK144" s="32">
        <v>0</v>
      </c>
      <c r="DL144" s="27"/>
      <c r="DM144" s="29">
        <v>16</v>
      </c>
      <c r="DN144">
        <v>16</v>
      </c>
      <c r="DO144" s="32">
        <v>0</v>
      </c>
      <c r="DP144" s="27"/>
      <c r="DQ144" s="29">
        <v>16</v>
      </c>
      <c r="DR144">
        <v>20</v>
      </c>
      <c r="DS144" s="32">
        <v>-4</v>
      </c>
      <c r="DT144" s="27"/>
      <c r="DU144">
        <v>16</v>
      </c>
      <c r="DV144">
        <v>16</v>
      </c>
      <c r="DW144" s="32">
        <v>0</v>
      </c>
      <c r="DX144" s="30"/>
      <c r="EA144" s="32">
        <v>0</v>
      </c>
      <c r="EB144" s="27"/>
      <c r="EC144">
        <v>32</v>
      </c>
      <c r="ED144">
        <v>32</v>
      </c>
      <c r="EE144" s="32">
        <v>0</v>
      </c>
      <c r="EF144" s="30"/>
      <c r="EI144" s="32">
        <v>0</v>
      </c>
      <c r="EJ144" s="27"/>
      <c r="EK144">
        <v>8</v>
      </c>
      <c r="EL144">
        <v>8</v>
      </c>
      <c r="EM144" s="32">
        <v>0</v>
      </c>
      <c r="EN144" s="30"/>
      <c r="EQ144" s="32">
        <v>0</v>
      </c>
      <c r="ER144" s="27"/>
      <c r="ES144" s="28"/>
      <c r="EU144" s="32">
        <v>0</v>
      </c>
      <c r="EV144" s="30"/>
      <c r="EY144" s="32">
        <v>0</v>
      </c>
      <c r="EZ144" s="30"/>
      <c r="FC144" s="32">
        <v>0</v>
      </c>
      <c r="FD144" s="30"/>
      <c r="FG144" s="32">
        <v>0</v>
      </c>
      <c r="FH144" s="27"/>
      <c r="FI144">
        <v>48</v>
      </c>
      <c r="FJ144">
        <v>50</v>
      </c>
      <c r="FK144">
        <v>32</v>
      </c>
      <c r="FL144">
        <v>34</v>
      </c>
      <c r="FM144" s="32">
        <v>-4</v>
      </c>
      <c r="FN144" s="30"/>
      <c r="FO144" s="25">
        <v>96</v>
      </c>
      <c r="FP144" s="25">
        <v>100</v>
      </c>
      <c r="FQ144" s="32">
        <v>-4</v>
      </c>
      <c r="FR144" s="30"/>
      <c r="FV144" s="30"/>
      <c r="FW144" s="28"/>
      <c r="FZ144" s="30"/>
    </row>
    <row r="145" spans="1:182" x14ac:dyDescent="0.25">
      <c r="A145" s="32" t="s">
        <v>244</v>
      </c>
      <c r="B145" s="24">
        <v>0.3</v>
      </c>
      <c r="H145" s="26"/>
      <c r="I145" s="35"/>
      <c r="J145" s="35">
        <f t="shared" si="7"/>
        <v>0</v>
      </c>
      <c r="K145" s="27"/>
      <c r="L145" s="26"/>
      <c r="M145" s="35"/>
      <c r="N145" s="35">
        <f t="shared" si="8"/>
        <v>0</v>
      </c>
      <c r="O145" s="27"/>
      <c r="P145" s="26"/>
      <c r="Q145" s="35"/>
      <c r="R145" s="35">
        <v>0</v>
      </c>
      <c r="S145" s="27"/>
      <c r="T145" s="35"/>
      <c r="V145" s="32">
        <v>0</v>
      </c>
      <c r="W145" s="27"/>
      <c r="X145" s="26"/>
      <c r="AA145" s="32">
        <v>0</v>
      </c>
      <c r="AB145" s="27"/>
      <c r="AC145" s="26"/>
      <c r="AG145" s="32">
        <v>0</v>
      </c>
      <c r="AH145" s="27"/>
      <c r="AI145" s="26"/>
      <c r="AL145" s="32">
        <v>0</v>
      </c>
      <c r="AM145" s="27"/>
      <c r="AP145" s="32">
        <v>0</v>
      </c>
      <c r="AQ145" s="27"/>
      <c r="AR145" s="28"/>
      <c r="AT145" s="32">
        <v>0</v>
      </c>
      <c r="AU145" s="27"/>
      <c r="AV145" s="26"/>
      <c r="AX145" s="32">
        <v>0</v>
      </c>
      <c r="AY145" s="27"/>
      <c r="AZ145" s="26"/>
      <c r="BB145" s="32">
        <v>0</v>
      </c>
      <c r="BC145" s="27"/>
      <c r="BF145" s="32">
        <v>0</v>
      </c>
      <c r="BG145" s="27"/>
      <c r="BJ145" s="32">
        <v>0</v>
      </c>
      <c r="BK145" s="27"/>
      <c r="BL145" s="26"/>
      <c r="BO145" s="32">
        <v>0</v>
      </c>
      <c r="BP145" s="27"/>
      <c r="BQ145" s="26"/>
      <c r="BT145" s="32">
        <v>0</v>
      </c>
      <c r="BU145" s="27"/>
      <c r="BV145" s="25"/>
      <c r="BX145" s="32">
        <v>0</v>
      </c>
      <c r="BY145" s="27"/>
      <c r="BZ145" s="26"/>
      <c r="CE145" s="32">
        <v>0</v>
      </c>
      <c r="CF145" s="27"/>
      <c r="CI145" s="32">
        <v>0</v>
      </c>
      <c r="CJ145" s="27"/>
      <c r="CK145" s="26"/>
      <c r="CO145" s="32">
        <v>0</v>
      </c>
      <c r="CP145" s="27"/>
      <c r="CU145" s="32">
        <v>0</v>
      </c>
      <c r="CV145" s="27"/>
      <c r="CY145" s="32">
        <v>0</v>
      </c>
      <c r="CZ145" s="27"/>
      <c r="DA145" s="26"/>
      <c r="DC145" s="32">
        <v>0</v>
      </c>
      <c r="DD145" s="27"/>
      <c r="DE145" s="26"/>
      <c r="DG145" s="32">
        <v>0</v>
      </c>
      <c r="DH145" s="27"/>
      <c r="DK145" s="32">
        <v>0</v>
      </c>
      <c r="DL145" s="27"/>
      <c r="DM145" s="29">
        <v>84</v>
      </c>
      <c r="DN145">
        <v>280</v>
      </c>
      <c r="DO145" s="34">
        <v>-196</v>
      </c>
      <c r="DP145" s="27">
        <v>58.8</v>
      </c>
      <c r="DQ145" s="26"/>
      <c r="DS145" s="32">
        <v>0</v>
      </c>
      <c r="DT145" s="27"/>
      <c r="DW145" s="32">
        <v>0</v>
      </c>
      <c r="DX145" s="30"/>
      <c r="DY145">
        <v>18</v>
      </c>
      <c r="DZ145">
        <v>16</v>
      </c>
      <c r="EA145" s="32">
        <v>2</v>
      </c>
      <c r="EB145" s="27"/>
      <c r="EE145" s="32">
        <v>0</v>
      </c>
      <c r="EF145" s="30"/>
      <c r="EI145" s="32">
        <v>0</v>
      </c>
      <c r="EJ145" s="27"/>
      <c r="EK145">
        <v>30</v>
      </c>
      <c r="EL145">
        <v>31</v>
      </c>
      <c r="EM145" s="32">
        <v>-1</v>
      </c>
      <c r="EN145" s="30"/>
      <c r="EQ145" s="32">
        <v>0</v>
      </c>
      <c r="ER145" s="27"/>
      <c r="ES145" s="28"/>
      <c r="EU145" s="32">
        <v>0</v>
      </c>
      <c r="EV145" s="30"/>
      <c r="EW145">
        <v>30</v>
      </c>
      <c r="EX145">
        <v>33</v>
      </c>
      <c r="EY145" s="32">
        <v>-3</v>
      </c>
      <c r="EZ145" s="30"/>
      <c r="FA145">
        <v>24</v>
      </c>
      <c r="FB145">
        <v>25</v>
      </c>
      <c r="FC145" s="32">
        <v>1</v>
      </c>
      <c r="FD145" s="30"/>
      <c r="FG145" s="32">
        <v>0</v>
      </c>
      <c r="FH145" s="27"/>
      <c r="FI145">
        <v>60</v>
      </c>
      <c r="FJ145">
        <v>60</v>
      </c>
      <c r="FK145">
        <v>42</v>
      </c>
      <c r="FL145">
        <v>40</v>
      </c>
      <c r="FM145" s="32">
        <v>2</v>
      </c>
      <c r="FN145" s="30"/>
      <c r="FO145" s="25">
        <v>48</v>
      </c>
      <c r="FP145" s="25">
        <v>50</v>
      </c>
      <c r="FQ145" s="32">
        <v>-2</v>
      </c>
      <c r="FR145" s="30"/>
      <c r="FV145" s="30"/>
      <c r="FW145" s="28"/>
      <c r="FZ145" s="30"/>
    </row>
    <row r="146" spans="1:182" x14ac:dyDescent="0.25">
      <c r="A146" s="32" t="s">
        <v>245</v>
      </c>
      <c r="B146" s="24">
        <v>1</v>
      </c>
      <c r="H146" s="26"/>
      <c r="I146" s="35"/>
      <c r="J146" s="35">
        <f t="shared" si="7"/>
        <v>0</v>
      </c>
      <c r="K146" s="27"/>
      <c r="L146" s="26"/>
      <c r="M146" s="35"/>
      <c r="N146" s="35">
        <f t="shared" si="8"/>
        <v>0</v>
      </c>
      <c r="O146" s="27"/>
      <c r="P146" s="26"/>
      <c r="Q146" s="35"/>
      <c r="R146" s="35">
        <v>0</v>
      </c>
      <c r="S146" s="27"/>
      <c r="T146" s="35"/>
      <c r="V146" s="32">
        <v>0</v>
      </c>
      <c r="W146" s="27"/>
      <c r="X146" s="26"/>
      <c r="AA146" s="32">
        <v>0</v>
      </c>
      <c r="AB146" s="27"/>
      <c r="AC146" s="26"/>
      <c r="AG146" s="32">
        <v>0</v>
      </c>
      <c r="AH146" s="27"/>
      <c r="AI146" s="26"/>
      <c r="AL146" s="32">
        <v>0</v>
      </c>
      <c r="AM146" s="27"/>
      <c r="AP146" s="32">
        <v>0</v>
      </c>
      <c r="AQ146" s="27"/>
      <c r="AR146" s="28"/>
      <c r="AT146" s="32">
        <v>0</v>
      </c>
      <c r="AU146" s="27"/>
      <c r="AV146" s="26"/>
      <c r="AX146" s="32">
        <v>0</v>
      </c>
      <c r="AY146" s="27"/>
      <c r="AZ146" s="26"/>
      <c r="BB146" s="32">
        <v>0</v>
      </c>
      <c r="BC146" s="27"/>
      <c r="BF146" s="32">
        <v>0</v>
      </c>
      <c r="BG146" s="27"/>
      <c r="BJ146" s="32">
        <v>0</v>
      </c>
      <c r="BK146" s="27"/>
      <c r="BL146" s="26"/>
      <c r="BO146" s="32">
        <v>0</v>
      </c>
      <c r="BP146" s="27"/>
      <c r="BQ146" s="26"/>
      <c r="BT146" s="32">
        <v>0</v>
      </c>
      <c r="BU146" s="27"/>
      <c r="BV146" s="25"/>
      <c r="BX146" s="32">
        <v>0</v>
      </c>
      <c r="BY146" s="27"/>
      <c r="BZ146" s="26"/>
      <c r="CE146" s="32">
        <v>0</v>
      </c>
      <c r="CF146" s="27"/>
      <c r="CI146" s="32">
        <v>0</v>
      </c>
      <c r="CJ146" s="27"/>
      <c r="CK146" s="26"/>
      <c r="CO146" s="32">
        <v>0</v>
      </c>
      <c r="CP146" s="27"/>
      <c r="CU146" s="32">
        <v>0</v>
      </c>
      <c r="CV146" s="27"/>
      <c r="CY146" s="32">
        <v>0</v>
      </c>
      <c r="CZ146" s="27"/>
      <c r="DA146" s="26"/>
      <c r="DC146" s="32">
        <v>0</v>
      </c>
      <c r="DD146" s="27"/>
      <c r="DE146" s="26"/>
      <c r="DG146" s="32">
        <v>0</v>
      </c>
      <c r="DH146" s="27"/>
      <c r="DK146" s="32">
        <v>0</v>
      </c>
      <c r="DL146" s="27"/>
      <c r="DM146" s="26"/>
      <c r="DO146" s="32">
        <v>0</v>
      </c>
      <c r="DP146" s="27"/>
      <c r="DQ146" s="26"/>
      <c r="DS146" s="32">
        <v>0</v>
      </c>
      <c r="DT146" s="27"/>
      <c r="DW146" s="32">
        <v>0</v>
      </c>
      <c r="DX146" s="30"/>
      <c r="EA146" s="32">
        <v>0</v>
      </c>
      <c r="EB146" s="27"/>
      <c r="EC146">
        <v>37</v>
      </c>
      <c r="ED146">
        <v>40</v>
      </c>
      <c r="EE146" s="32">
        <v>-3</v>
      </c>
      <c r="EF146" s="30"/>
      <c r="EG146">
        <v>49</v>
      </c>
      <c r="EH146">
        <v>50</v>
      </c>
      <c r="EI146" s="32">
        <v>-1</v>
      </c>
      <c r="EJ146" s="27"/>
      <c r="EK146">
        <v>38</v>
      </c>
      <c r="EL146">
        <v>42</v>
      </c>
      <c r="EM146" s="32">
        <v>-4</v>
      </c>
      <c r="EN146" s="30"/>
      <c r="EO146">
        <v>6</v>
      </c>
      <c r="EP146" s="25">
        <v>8.7494000000000085</v>
      </c>
      <c r="EQ146" s="32">
        <v>-2.7494000000000089</v>
      </c>
      <c r="ER146" s="27"/>
      <c r="ES146" s="28"/>
      <c r="EU146" s="32">
        <v>0</v>
      </c>
      <c r="EV146" s="30"/>
      <c r="EW146">
        <v>31</v>
      </c>
      <c r="EX146">
        <v>33</v>
      </c>
      <c r="EY146" s="32">
        <v>-2</v>
      </c>
      <c r="EZ146" s="30"/>
      <c r="FA146">
        <v>62</v>
      </c>
      <c r="FB146">
        <v>62</v>
      </c>
      <c r="FC146" s="32">
        <v>0</v>
      </c>
      <c r="FD146" s="30"/>
      <c r="FG146" s="32">
        <v>0</v>
      </c>
      <c r="FH146" s="27"/>
      <c r="FI146">
        <v>49</v>
      </c>
      <c r="FJ146">
        <v>50</v>
      </c>
      <c r="FK146">
        <v>43</v>
      </c>
      <c r="FL146">
        <v>46</v>
      </c>
      <c r="FM146" s="32">
        <v>-4</v>
      </c>
      <c r="FN146" s="30"/>
      <c r="FR146" s="30"/>
      <c r="FV146" s="30"/>
      <c r="FW146" s="28"/>
      <c r="FZ146" s="30"/>
    </row>
    <row r="147" spans="1:182" x14ac:dyDescent="0.25">
      <c r="A147" s="32" t="s">
        <v>246</v>
      </c>
      <c r="B147" s="24">
        <v>1</v>
      </c>
      <c r="H147" s="26"/>
      <c r="I147" s="35"/>
      <c r="J147" s="35">
        <f t="shared" si="7"/>
        <v>0</v>
      </c>
      <c r="K147" s="27"/>
      <c r="L147" s="26"/>
      <c r="M147" s="35"/>
      <c r="N147" s="35">
        <f t="shared" si="8"/>
        <v>0</v>
      </c>
      <c r="O147" s="27"/>
      <c r="P147" s="26"/>
      <c r="Q147" s="35"/>
      <c r="R147" s="35">
        <v>0</v>
      </c>
      <c r="S147" s="27"/>
      <c r="T147" s="35"/>
      <c r="V147" s="32">
        <v>0</v>
      </c>
      <c r="W147" s="27"/>
      <c r="X147" s="26"/>
      <c r="AA147" s="32">
        <v>0</v>
      </c>
      <c r="AB147" s="27"/>
      <c r="AC147" s="26"/>
      <c r="AG147" s="32">
        <v>0</v>
      </c>
      <c r="AH147" s="27"/>
      <c r="AI147" s="26"/>
      <c r="AL147" s="32">
        <v>0</v>
      </c>
      <c r="AM147" s="27"/>
      <c r="AP147" s="32">
        <v>0</v>
      </c>
      <c r="AQ147" s="27"/>
      <c r="AR147" s="28"/>
      <c r="AT147" s="32">
        <v>0</v>
      </c>
      <c r="AU147" s="27"/>
      <c r="AV147" s="26"/>
      <c r="AX147" s="32">
        <v>0</v>
      </c>
      <c r="AY147" s="27"/>
      <c r="AZ147" s="26"/>
      <c r="BB147" s="32">
        <v>0</v>
      </c>
      <c r="BC147" s="27"/>
      <c r="BF147" s="32">
        <v>0</v>
      </c>
      <c r="BG147" s="27"/>
      <c r="BJ147" s="32">
        <v>0</v>
      </c>
      <c r="BK147" s="27"/>
      <c r="BL147" s="26"/>
      <c r="BO147" s="32">
        <v>0</v>
      </c>
      <c r="BP147" s="27"/>
      <c r="BQ147" s="26"/>
      <c r="BT147" s="32">
        <v>0</v>
      </c>
      <c r="BU147" s="27"/>
      <c r="BV147" s="25"/>
      <c r="BX147" s="32">
        <v>0</v>
      </c>
      <c r="BY147" s="27"/>
      <c r="BZ147" s="26"/>
      <c r="CE147" s="32">
        <v>0</v>
      </c>
      <c r="CF147" s="27"/>
      <c r="CI147" s="32">
        <v>0</v>
      </c>
      <c r="CJ147" s="27"/>
      <c r="CK147" s="26"/>
      <c r="CO147" s="32">
        <v>0</v>
      </c>
      <c r="CP147" s="27"/>
      <c r="CU147" s="32">
        <v>0</v>
      </c>
      <c r="CV147" s="27"/>
      <c r="CY147" s="32">
        <v>0</v>
      </c>
      <c r="CZ147" s="27"/>
      <c r="DA147" s="26"/>
      <c r="DC147" s="32">
        <v>0</v>
      </c>
      <c r="DD147" s="27"/>
      <c r="DE147" s="26"/>
      <c r="DG147" s="32">
        <v>0</v>
      </c>
      <c r="DH147" s="27"/>
      <c r="DK147" s="32">
        <v>0</v>
      </c>
      <c r="DL147" s="27"/>
      <c r="DM147" s="26"/>
      <c r="DO147" s="32">
        <v>0</v>
      </c>
      <c r="DP147" s="27"/>
      <c r="DQ147" s="26"/>
      <c r="DS147" s="32">
        <v>0</v>
      </c>
      <c r="DT147" s="27"/>
      <c r="DW147" s="32">
        <v>0</v>
      </c>
      <c r="DX147" s="30"/>
      <c r="EA147" s="32">
        <v>0</v>
      </c>
      <c r="EB147" s="27"/>
      <c r="EC147">
        <v>18</v>
      </c>
      <c r="ED147">
        <v>20</v>
      </c>
      <c r="EE147" s="32">
        <v>-2</v>
      </c>
      <c r="EF147" s="30"/>
      <c r="EG147">
        <v>68</v>
      </c>
      <c r="EH147">
        <v>65</v>
      </c>
      <c r="EI147" s="32">
        <v>3</v>
      </c>
      <c r="EJ147" s="27"/>
      <c r="EK147">
        <v>6</v>
      </c>
      <c r="EL147">
        <v>8</v>
      </c>
      <c r="EM147" s="32">
        <v>-2</v>
      </c>
      <c r="EN147" s="30"/>
      <c r="EO147">
        <v>31</v>
      </c>
      <c r="EP147" s="25">
        <v>31.628999999999991</v>
      </c>
      <c r="EQ147" s="32">
        <v>-0.62899999999999068</v>
      </c>
      <c r="ER147" s="27"/>
      <c r="ES147" s="29">
        <v>12</v>
      </c>
      <c r="ET147" s="25">
        <v>12</v>
      </c>
      <c r="EU147" s="32">
        <v>0</v>
      </c>
      <c r="EV147" s="30"/>
      <c r="EW147">
        <v>31</v>
      </c>
      <c r="EX147">
        <v>32</v>
      </c>
      <c r="EY147" s="32">
        <v>-1</v>
      </c>
      <c r="EZ147" s="30"/>
      <c r="FA147">
        <v>19</v>
      </c>
      <c r="FB147">
        <v>20</v>
      </c>
      <c r="FC147" s="32">
        <v>1</v>
      </c>
      <c r="FD147" s="30"/>
      <c r="FG147" s="32">
        <v>0</v>
      </c>
      <c r="FH147" s="27"/>
      <c r="FI147" s="24"/>
      <c r="FK147" s="12">
        <v>49</v>
      </c>
      <c r="FM147" s="32">
        <v>0</v>
      </c>
      <c r="FN147" s="30"/>
      <c r="FR147" s="30"/>
      <c r="FV147" s="30"/>
      <c r="FW147" s="28"/>
      <c r="FZ147" s="30"/>
    </row>
    <row r="148" spans="1:182" x14ac:dyDescent="0.25">
      <c r="A148" s="32" t="s">
        <v>247</v>
      </c>
      <c r="B148" s="24">
        <v>1</v>
      </c>
      <c r="D148">
        <v>80</v>
      </c>
      <c r="E148">
        <v>76</v>
      </c>
      <c r="H148" s="26"/>
      <c r="I148" s="35"/>
      <c r="J148" s="35">
        <f t="shared" si="7"/>
        <v>0</v>
      </c>
      <c r="K148" s="27"/>
      <c r="L148" s="26"/>
      <c r="M148" s="35"/>
      <c r="N148" s="35">
        <f t="shared" si="8"/>
        <v>0</v>
      </c>
      <c r="O148" s="27"/>
      <c r="P148" s="29">
        <v>87</v>
      </c>
      <c r="Q148" s="36">
        <v>84</v>
      </c>
      <c r="R148" s="35">
        <v>3</v>
      </c>
      <c r="S148" s="27"/>
      <c r="T148" s="36">
        <v>18</v>
      </c>
      <c r="U148">
        <v>17</v>
      </c>
      <c r="V148" s="32">
        <v>1</v>
      </c>
      <c r="W148" s="27"/>
      <c r="X148" s="29">
        <v>12</v>
      </c>
      <c r="Z148">
        <v>10</v>
      </c>
      <c r="AA148" s="32">
        <v>2</v>
      </c>
      <c r="AB148" s="27"/>
      <c r="AC148" s="26"/>
      <c r="AE148">
        <v>19</v>
      </c>
      <c r="AF148">
        <v>18</v>
      </c>
      <c r="AG148" s="32">
        <v>1</v>
      </c>
      <c r="AH148" s="27"/>
      <c r="AI148" s="29">
        <v>60</v>
      </c>
      <c r="AK148">
        <v>56</v>
      </c>
      <c r="AL148" s="32">
        <v>4</v>
      </c>
      <c r="AM148" s="27"/>
      <c r="AP148" s="32">
        <v>0</v>
      </c>
      <c r="AQ148" s="27"/>
      <c r="AR148" s="28"/>
      <c r="AT148" s="32">
        <v>0</v>
      </c>
      <c r="AU148" s="27"/>
      <c r="AV148" s="26"/>
      <c r="AX148" s="32">
        <v>0</v>
      </c>
      <c r="AY148" s="27"/>
      <c r="AZ148" s="29">
        <v>74</v>
      </c>
      <c r="BA148">
        <v>70</v>
      </c>
      <c r="BB148" s="32">
        <v>4</v>
      </c>
      <c r="BC148" s="27"/>
      <c r="BF148" s="32">
        <v>0</v>
      </c>
      <c r="BG148" s="27"/>
      <c r="BH148">
        <v>102</v>
      </c>
      <c r="BI148">
        <v>97</v>
      </c>
      <c r="BJ148" s="32">
        <v>5</v>
      </c>
      <c r="BK148" s="27"/>
      <c r="BL148" s="29">
        <v>12</v>
      </c>
      <c r="BN148">
        <v>11</v>
      </c>
      <c r="BO148" s="32">
        <v>1</v>
      </c>
      <c r="BP148" s="27"/>
      <c r="BQ148" s="26"/>
      <c r="BT148" s="32">
        <v>0</v>
      </c>
      <c r="BU148" s="27"/>
      <c r="BV148" s="25"/>
      <c r="BX148" s="32">
        <v>0</v>
      </c>
      <c r="BY148" s="27"/>
      <c r="BZ148" s="26"/>
      <c r="CA148">
        <v>19</v>
      </c>
      <c r="CB148">
        <v>20</v>
      </c>
      <c r="CC148">
        <v>34</v>
      </c>
      <c r="CD148">
        <v>31</v>
      </c>
      <c r="CE148" s="32">
        <v>2</v>
      </c>
      <c r="CF148" s="27"/>
      <c r="CG148">
        <v>22</v>
      </c>
      <c r="CH148" s="25">
        <v>19.895799999999991</v>
      </c>
      <c r="CI148" s="32">
        <v>2.104200000000009</v>
      </c>
      <c r="CJ148" s="27"/>
      <c r="CK148" s="26"/>
      <c r="CO148" s="32">
        <v>0</v>
      </c>
      <c r="CP148" s="27"/>
      <c r="CQ148">
        <v>62</v>
      </c>
      <c r="CR148">
        <v>60</v>
      </c>
      <c r="CS148">
        <v>74</v>
      </c>
      <c r="CT148">
        <v>70</v>
      </c>
      <c r="CU148" s="32">
        <v>6</v>
      </c>
      <c r="CV148" s="27"/>
      <c r="CW148">
        <v>6</v>
      </c>
      <c r="CX148" s="25">
        <v>5.1883999999999997</v>
      </c>
      <c r="CY148" s="32">
        <v>0.81160000000000032</v>
      </c>
      <c r="CZ148" s="27"/>
      <c r="DA148" s="29">
        <v>13</v>
      </c>
      <c r="DB148">
        <v>10</v>
      </c>
      <c r="DC148" s="32">
        <v>3</v>
      </c>
      <c r="DD148" s="27"/>
      <c r="DE148" s="26"/>
      <c r="DG148" s="32">
        <v>0</v>
      </c>
      <c r="DH148" s="27"/>
      <c r="DI148">
        <v>21</v>
      </c>
      <c r="DJ148">
        <v>20</v>
      </c>
      <c r="DK148" s="32">
        <v>1</v>
      </c>
      <c r="DL148" s="27"/>
      <c r="DM148" s="29">
        <v>120</v>
      </c>
      <c r="DN148">
        <v>110</v>
      </c>
      <c r="DO148" s="32">
        <v>10</v>
      </c>
      <c r="DP148" s="27"/>
      <c r="DQ148" s="29">
        <v>3</v>
      </c>
      <c r="DR148">
        <v>3</v>
      </c>
      <c r="DS148" s="32">
        <v>0</v>
      </c>
      <c r="DT148" s="27"/>
      <c r="DU148">
        <v>45</v>
      </c>
      <c r="DV148" s="32">
        <v>40</v>
      </c>
      <c r="DW148" s="32">
        <v>5</v>
      </c>
      <c r="DX148" s="30"/>
      <c r="DY148">
        <v>65</v>
      </c>
      <c r="DZ148" s="25">
        <v>60</v>
      </c>
      <c r="EA148" s="32">
        <v>5</v>
      </c>
      <c r="EB148" s="27"/>
      <c r="EE148" s="32">
        <v>0</v>
      </c>
      <c r="EF148" s="30"/>
      <c r="EJ148" s="27"/>
      <c r="EN148" s="30"/>
      <c r="ER148" s="27"/>
      <c r="ES148" s="29"/>
      <c r="EV148" s="30"/>
      <c r="EZ148" s="30"/>
      <c r="FD148" s="30"/>
      <c r="FF148" s="25"/>
      <c r="FH148" s="27"/>
      <c r="FI148" s="24"/>
      <c r="FN148" s="30"/>
      <c r="FR148" s="30"/>
      <c r="FV148" s="30"/>
      <c r="FW148" s="28"/>
      <c r="FZ148" s="30"/>
    </row>
    <row r="149" spans="1:182" x14ac:dyDescent="0.25">
      <c r="A149" s="32" t="s">
        <v>248</v>
      </c>
      <c r="B149" s="24">
        <v>0.41</v>
      </c>
      <c r="D149">
        <v>10</v>
      </c>
      <c r="E149">
        <v>13</v>
      </c>
      <c r="H149" s="29">
        <v>160</v>
      </c>
      <c r="I149" s="36">
        <v>160</v>
      </c>
      <c r="J149" s="35">
        <f t="shared" si="7"/>
        <v>0</v>
      </c>
      <c r="K149" s="27"/>
      <c r="L149" s="26"/>
      <c r="M149" s="35"/>
      <c r="N149" s="35">
        <f t="shared" si="8"/>
        <v>0</v>
      </c>
      <c r="O149" s="27"/>
      <c r="P149" s="29">
        <v>80</v>
      </c>
      <c r="Q149" s="36">
        <v>83</v>
      </c>
      <c r="R149" s="35">
        <v>-3</v>
      </c>
      <c r="S149" s="27"/>
      <c r="T149" s="36">
        <v>100</v>
      </c>
      <c r="U149">
        <v>98</v>
      </c>
      <c r="V149" s="32">
        <v>2</v>
      </c>
      <c r="W149" s="27"/>
      <c r="X149" s="29">
        <v>50</v>
      </c>
      <c r="Z149">
        <v>56</v>
      </c>
      <c r="AA149" s="32">
        <v>-6</v>
      </c>
      <c r="AB149" s="27"/>
      <c r="AC149" s="26"/>
      <c r="AE149">
        <v>60</v>
      </c>
      <c r="AF149">
        <v>58</v>
      </c>
      <c r="AG149" s="32">
        <v>2</v>
      </c>
      <c r="AH149" s="27"/>
      <c r="AI149" s="29">
        <v>80</v>
      </c>
      <c r="AK149">
        <v>86</v>
      </c>
      <c r="AL149" s="32">
        <v>-6</v>
      </c>
      <c r="AM149" s="27"/>
      <c r="AN149">
        <v>100</v>
      </c>
      <c r="AO149" s="32">
        <v>105</v>
      </c>
      <c r="AP149" s="32">
        <v>-5</v>
      </c>
      <c r="AQ149" s="27"/>
      <c r="AR149" s="28"/>
      <c r="AT149" s="32">
        <v>0</v>
      </c>
      <c r="AU149" s="27"/>
      <c r="AV149" s="29">
        <v>30</v>
      </c>
      <c r="AW149" s="32">
        <v>32.200000000000017</v>
      </c>
      <c r="AX149" s="32">
        <v>-2.2000000000000171</v>
      </c>
      <c r="AY149" s="27"/>
      <c r="AZ149" s="29">
        <v>110</v>
      </c>
      <c r="BA149">
        <v>117</v>
      </c>
      <c r="BB149" s="32">
        <v>-7</v>
      </c>
      <c r="BC149" s="27"/>
      <c r="BD149">
        <v>20</v>
      </c>
      <c r="BE149" s="25">
        <v>23</v>
      </c>
      <c r="BF149" s="32">
        <v>-3</v>
      </c>
      <c r="BG149" s="27"/>
      <c r="BH149">
        <v>100</v>
      </c>
      <c r="BI149">
        <v>100</v>
      </c>
      <c r="BJ149" s="32">
        <v>0</v>
      </c>
      <c r="BK149" s="27"/>
      <c r="BL149" s="26"/>
      <c r="BO149" s="32">
        <v>0</v>
      </c>
      <c r="BP149" s="27"/>
      <c r="BQ149" s="29">
        <v>60</v>
      </c>
      <c r="BS149">
        <v>59</v>
      </c>
      <c r="BT149" s="32">
        <v>1</v>
      </c>
      <c r="BU149" s="27"/>
      <c r="BV149">
        <v>40</v>
      </c>
      <c r="BW149" s="25">
        <v>47.399999999999991</v>
      </c>
      <c r="BX149" s="32">
        <v>-7.3999999999999906</v>
      </c>
      <c r="BY149" s="27"/>
      <c r="BZ149" s="26"/>
      <c r="CC149">
        <v>40</v>
      </c>
      <c r="CD149">
        <v>39</v>
      </c>
      <c r="CE149" s="32">
        <v>1</v>
      </c>
      <c r="CF149" s="27"/>
      <c r="CG149">
        <v>20</v>
      </c>
      <c r="CH149" s="25">
        <v>23.8</v>
      </c>
      <c r="CI149" s="32">
        <v>-3.8000000000000012</v>
      </c>
      <c r="CJ149" s="27"/>
      <c r="CK149" s="26"/>
      <c r="CM149">
        <v>10</v>
      </c>
      <c r="CN149">
        <v>8</v>
      </c>
      <c r="CO149" s="32">
        <v>2</v>
      </c>
      <c r="CP149" s="27"/>
      <c r="CS149">
        <v>60</v>
      </c>
      <c r="CT149">
        <v>60</v>
      </c>
      <c r="CU149" s="32">
        <v>0</v>
      </c>
      <c r="CV149" s="27"/>
      <c r="CW149">
        <v>10</v>
      </c>
      <c r="CX149" s="25">
        <v>10</v>
      </c>
      <c r="CY149" s="32">
        <v>0</v>
      </c>
      <c r="CZ149" s="27"/>
      <c r="DA149" s="29">
        <v>20</v>
      </c>
      <c r="DB149">
        <v>20</v>
      </c>
      <c r="DC149" s="32">
        <v>0</v>
      </c>
      <c r="DD149" s="27"/>
      <c r="DE149" s="29">
        <v>10</v>
      </c>
      <c r="DF149">
        <v>10</v>
      </c>
      <c r="DG149" s="32">
        <v>0</v>
      </c>
      <c r="DH149" s="27"/>
      <c r="DI149">
        <v>20</v>
      </c>
      <c r="DJ149">
        <v>20</v>
      </c>
      <c r="DK149" s="32">
        <v>0</v>
      </c>
      <c r="DL149" s="27"/>
      <c r="DM149" s="29">
        <v>60</v>
      </c>
      <c r="DN149">
        <v>58</v>
      </c>
      <c r="DO149" s="32">
        <v>2</v>
      </c>
      <c r="DP149" s="27"/>
      <c r="DQ149" s="26"/>
      <c r="DS149" s="32">
        <v>0</v>
      </c>
      <c r="DT149" s="27"/>
      <c r="DU149">
        <v>20</v>
      </c>
      <c r="DV149" s="32">
        <v>20</v>
      </c>
      <c r="DW149" s="32">
        <v>0</v>
      </c>
      <c r="DX149" s="30"/>
      <c r="DY149">
        <v>40</v>
      </c>
      <c r="DZ149" s="25">
        <v>40</v>
      </c>
      <c r="EA149" s="32">
        <v>0</v>
      </c>
      <c r="EB149" s="27"/>
      <c r="EE149" s="32">
        <v>0</v>
      </c>
      <c r="EF149" s="30"/>
      <c r="EJ149" s="27"/>
      <c r="EN149" s="30"/>
      <c r="ER149" s="27"/>
      <c r="ES149" s="29"/>
      <c r="EV149" s="30"/>
      <c r="EZ149" s="30"/>
      <c r="FD149" s="30"/>
      <c r="FF149" s="25"/>
      <c r="FH149" s="27"/>
      <c r="FI149" s="24"/>
      <c r="FN149" s="30"/>
      <c r="FR149" s="30"/>
      <c r="FV149" s="30"/>
      <c r="FW149" s="28"/>
      <c r="FZ149" s="30"/>
    </row>
    <row r="150" spans="1:182" x14ac:dyDescent="0.25">
      <c r="A150" s="32" t="s">
        <v>249</v>
      </c>
      <c r="B150" s="24">
        <v>1</v>
      </c>
      <c r="C150">
        <v>50</v>
      </c>
      <c r="D150">
        <v>125</v>
      </c>
      <c r="E150">
        <v>120</v>
      </c>
      <c r="H150" s="29">
        <v>37</v>
      </c>
      <c r="I150" s="36">
        <v>38</v>
      </c>
      <c r="J150" s="35">
        <f t="shared" si="7"/>
        <v>-1</v>
      </c>
      <c r="K150" s="27"/>
      <c r="L150" s="29">
        <v>106</v>
      </c>
      <c r="M150" s="36">
        <v>106</v>
      </c>
      <c r="N150" s="35">
        <f t="shared" si="8"/>
        <v>0</v>
      </c>
      <c r="O150" s="27"/>
      <c r="P150" s="29">
        <v>25</v>
      </c>
      <c r="Q150" s="36">
        <v>27</v>
      </c>
      <c r="R150" s="35">
        <v>-2</v>
      </c>
      <c r="S150" s="27"/>
      <c r="T150" s="36">
        <v>135</v>
      </c>
      <c r="U150">
        <v>135</v>
      </c>
      <c r="V150" s="32">
        <v>0</v>
      </c>
      <c r="W150" s="27"/>
      <c r="X150" s="29">
        <v>19</v>
      </c>
      <c r="Z150">
        <v>16</v>
      </c>
      <c r="AA150" s="32">
        <v>3</v>
      </c>
      <c r="AB150" s="27"/>
      <c r="AC150" s="26"/>
      <c r="AE150">
        <v>74</v>
      </c>
      <c r="AF150">
        <v>72</v>
      </c>
      <c r="AG150" s="32">
        <v>2</v>
      </c>
      <c r="AH150" s="27"/>
      <c r="AI150" s="29">
        <v>130</v>
      </c>
      <c r="AK150">
        <v>124</v>
      </c>
      <c r="AL150" s="32">
        <v>6</v>
      </c>
      <c r="AM150" s="27"/>
      <c r="AN150">
        <v>63</v>
      </c>
      <c r="AO150" s="32">
        <v>62.457799999999992</v>
      </c>
      <c r="AP150" s="32">
        <v>0.54220000000000823</v>
      </c>
      <c r="AQ150" s="27"/>
      <c r="AR150" s="28"/>
      <c r="AT150" s="32">
        <v>0</v>
      </c>
      <c r="AU150" s="27"/>
      <c r="AV150" s="29">
        <v>114</v>
      </c>
      <c r="AW150" s="32">
        <v>105.94540000000001</v>
      </c>
      <c r="AX150" s="32">
        <v>8.0545999999999935</v>
      </c>
      <c r="AY150" s="27"/>
      <c r="AZ150" s="26"/>
      <c r="BB150" s="32">
        <v>0</v>
      </c>
      <c r="BC150" s="27"/>
      <c r="BF150" s="32">
        <v>0</v>
      </c>
      <c r="BG150" s="27"/>
      <c r="BH150">
        <v>157</v>
      </c>
      <c r="BI150">
        <v>150</v>
      </c>
      <c r="BJ150" s="32">
        <v>7</v>
      </c>
      <c r="BK150" s="27"/>
      <c r="BL150" s="29">
        <v>12</v>
      </c>
      <c r="BN150">
        <v>15</v>
      </c>
      <c r="BO150" s="32">
        <v>-3</v>
      </c>
      <c r="BP150" s="27"/>
      <c r="BQ150" s="26"/>
      <c r="BT150" s="32">
        <v>0</v>
      </c>
      <c r="BU150" s="27"/>
      <c r="BV150" s="25"/>
      <c r="BX150" s="32">
        <v>0</v>
      </c>
      <c r="BY150" s="27"/>
      <c r="BZ150" s="26"/>
      <c r="CE150" s="32">
        <v>0</v>
      </c>
      <c r="CF150" s="27"/>
      <c r="CG150">
        <v>87</v>
      </c>
      <c r="CH150" s="25">
        <v>84.713800000000006</v>
      </c>
      <c r="CI150" s="32">
        <v>2.2861999999999938</v>
      </c>
      <c r="CJ150" s="27"/>
      <c r="CK150" s="26"/>
      <c r="CO150" s="32">
        <v>0</v>
      </c>
      <c r="CP150" s="27"/>
      <c r="CU150" s="32">
        <v>0</v>
      </c>
      <c r="CV150" s="27"/>
      <c r="CW150">
        <v>124</v>
      </c>
      <c r="CX150" s="25">
        <v>120.7676</v>
      </c>
      <c r="CY150" s="32">
        <v>3.2323999999999979</v>
      </c>
      <c r="CZ150" s="27"/>
      <c r="DA150" s="29">
        <v>38</v>
      </c>
      <c r="DB150">
        <v>35</v>
      </c>
      <c r="DC150" s="32">
        <v>3</v>
      </c>
      <c r="DD150" s="27"/>
      <c r="DE150" s="29">
        <v>61</v>
      </c>
      <c r="DF150">
        <v>60</v>
      </c>
      <c r="DG150" s="32">
        <v>1</v>
      </c>
      <c r="DH150" s="27"/>
      <c r="DK150" s="32">
        <v>0</v>
      </c>
      <c r="DL150" s="27"/>
      <c r="DM150" s="29">
        <v>43</v>
      </c>
      <c r="DN150">
        <v>40</v>
      </c>
      <c r="DO150" s="32">
        <v>3</v>
      </c>
      <c r="DP150" s="27"/>
      <c r="DQ150" s="29">
        <v>49</v>
      </c>
      <c r="DR150">
        <v>46</v>
      </c>
      <c r="DS150" s="32">
        <v>3</v>
      </c>
      <c r="DT150" s="27"/>
      <c r="DW150" s="32">
        <v>0</v>
      </c>
      <c r="DX150" s="30"/>
      <c r="DY150" s="32">
        <v>44</v>
      </c>
      <c r="DZ150" s="25">
        <v>40</v>
      </c>
      <c r="EA150" s="32">
        <v>4</v>
      </c>
      <c r="EB150" s="27"/>
      <c r="EE150" s="32">
        <v>0</v>
      </c>
      <c r="EF150" s="30"/>
      <c r="EJ150" s="27"/>
      <c r="EN150" s="30"/>
      <c r="ER150" s="27"/>
      <c r="ES150" s="29"/>
      <c r="EV150" s="30"/>
      <c r="EZ150" s="30"/>
      <c r="FD150" s="30"/>
      <c r="FF150" s="25"/>
      <c r="FH150" s="27"/>
      <c r="FI150" s="24"/>
      <c r="FN150" s="30"/>
      <c r="FR150" s="30"/>
      <c r="FV150" s="30"/>
      <c r="FW150" s="28"/>
      <c r="FZ150" s="30"/>
    </row>
    <row r="151" spans="1:182" x14ac:dyDescent="0.25">
      <c r="A151" s="32" t="s">
        <v>250</v>
      </c>
      <c r="B151" s="24">
        <v>0.35</v>
      </c>
      <c r="D151">
        <v>48</v>
      </c>
      <c r="E151">
        <v>51</v>
      </c>
      <c r="H151" s="29">
        <v>8</v>
      </c>
      <c r="I151" s="36">
        <v>8</v>
      </c>
      <c r="J151" s="35">
        <f t="shared" si="7"/>
        <v>0</v>
      </c>
      <c r="K151" s="27"/>
      <c r="L151" s="26"/>
      <c r="M151" s="35"/>
      <c r="N151" s="35">
        <f t="shared" si="8"/>
        <v>0</v>
      </c>
      <c r="O151" s="27"/>
      <c r="P151" s="29">
        <v>64</v>
      </c>
      <c r="Q151" s="36">
        <v>64</v>
      </c>
      <c r="R151" s="35">
        <v>0</v>
      </c>
      <c r="S151" s="27"/>
      <c r="T151" s="35"/>
      <c r="V151" s="32">
        <v>0</v>
      </c>
      <c r="W151" s="27"/>
      <c r="X151" s="26"/>
      <c r="AA151" s="32">
        <v>0</v>
      </c>
      <c r="AB151" s="27"/>
      <c r="AC151" s="26"/>
      <c r="AE151">
        <v>64</v>
      </c>
      <c r="AF151">
        <v>65</v>
      </c>
      <c r="AG151" s="32">
        <v>-1</v>
      </c>
      <c r="AH151" s="27"/>
      <c r="AI151" s="26"/>
      <c r="AL151" s="32">
        <v>0</v>
      </c>
      <c r="AM151" s="27"/>
      <c r="AN151">
        <v>48</v>
      </c>
      <c r="AO151" s="32">
        <v>46.8</v>
      </c>
      <c r="AP151" s="32">
        <v>1.2000000000000031</v>
      </c>
      <c r="AQ151" s="27"/>
      <c r="AR151" s="28"/>
      <c r="AT151" s="32">
        <v>0</v>
      </c>
      <c r="AU151" s="27"/>
      <c r="AV151" s="29">
        <v>8</v>
      </c>
      <c r="AW151" s="32">
        <v>8</v>
      </c>
      <c r="AX151" s="32">
        <v>0</v>
      </c>
      <c r="AY151" s="27"/>
      <c r="AZ151" s="29">
        <v>32</v>
      </c>
      <c r="BA151">
        <v>35</v>
      </c>
      <c r="BB151" s="32">
        <v>-3</v>
      </c>
      <c r="BC151" s="27"/>
      <c r="BF151" s="32">
        <v>0</v>
      </c>
      <c r="BG151" s="27"/>
      <c r="BH151">
        <v>32</v>
      </c>
      <c r="BI151">
        <v>35</v>
      </c>
      <c r="BJ151" s="32">
        <v>-3</v>
      </c>
      <c r="BK151" s="27"/>
      <c r="BL151" s="26"/>
      <c r="BO151" s="32">
        <v>0</v>
      </c>
      <c r="BP151" s="27"/>
      <c r="BQ151" s="26"/>
      <c r="BT151" s="32">
        <v>0</v>
      </c>
      <c r="BU151" s="27"/>
      <c r="BV151" s="25"/>
      <c r="BX151" s="32">
        <v>0</v>
      </c>
      <c r="BY151" s="27"/>
      <c r="BZ151" s="26"/>
      <c r="CC151">
        <v>16</v>
      </c>
      <c r="CD151">
        <v>17</v>
      </c>
      <c r="CE151" s="32">
        <v>-1</v>
      </c>
      <c r="CF151" s="27"/>
      <c r="CG151">
        <v>40</v>
      </c>
      <c r="CH151" s="25">
        <v>44.8</v>
      </c>
      <c r="CI151" s="32">
        <v>-4.7999999999999972</v>
      </c>
      <c r="CJ151" s="27"/>
      <c r="CK151" s="26"/>
      <c r="CM151">
        <v>16</v>
      </c>
      <c r="CN151">
        <v>21</v>
      </c>
      <c r="CO151" s="32">
        <v>-5</v>
      </c>
      <c r="CP151" s="27"/>
      <c r="CS151">
        <v>32</v>
      </c>
      <c r="CT151">
        <v>30</v>
      </c>
      <c r="CU151" s="32">
        <v>2</v>
      </c>
      <c r="CV151" s="27"/>
      <c r="CY151" s="32">
        <v>0</v>
      </c>
      <c r="CZ151" s="27"/>
      <c r="DA151" s="26"/>
      <c r="DC151" s="32">
        <v>0</v>
      </c>
      <c r="DD151" s="27"/>
      <c r="DE151" s="29">
        <v>40</v>
      </c>
      <c r="DF151" s="32">
        <v>40</v>
      </c>
      <c r="DG151" s="32">
        <v>0</v>
      </c>
      <c r="DH151" s="27"/>
      <c r="DK151" s="32">
        <v>0</v>
      </c>
      <c r="DL151" s="27"/>
      <c r="DM151" s="29">
        <v>16</v>
      </c>
      <c r="DN151">
        <v>16</v>
      </c>
      <c r="DO151" s="32">
        <v>0</v>
      </c>
      <c r="DP151" s="27"/>
      <c r="DQ151" s="26"/>
      <c r="DT151" s="27"/>
      <c r="DX151" s="30"/>
      <c r="EB151" s="27"/>
      <c r="EF151" s="30"/>
      <c r="EJ151" s="27"/>
      <c r="EN151" s="30"/>
      <c r="EP151" s="24"/>
      <c r="ER151" s="27"/>
      <c r="ES151" s="29"/>
      <c r="EV151" s="30"/>
      <c r="EY151" s="25"/>
      <c r="EZ151" s="30"/>
      <c r="FD151" s="30"/>
      <c r="FF151" s="25"/>
      <c r="FH151" s="27"/>
      <c r="FI151" s="24"/>
      <c r="FN151" s="30"/>
      <c r="FR151" s="30"/>
      <c r="FV151" s="30"/>
      <c r="FW151" s="28"/>
      <c r="FZ151" s="30"/>
    </row>
    <row r="152" spans="1:182" x14ac:dyDescent="0.25">
      <c r="A152" s="32" t="s">
        <v>251</v>
      </c>
      <c r="B152" s="24">
        <v>1</v>
      </c>
      <c r="D152">
        <v>38</v>
      </c>
      <c r="E152">
        <v>36</v>
      </c>
      <c r="H152" s="26"/>
      <c r="I152" s="35"/>
      <c r="J152" s="35">
        <f t="shared" si="7"/>
        <v>0</v>
      </c>
      <c r="K152" s="27"/>
      <c r="L152" s="29">
        <v>69</v>
      </c>
      <c r="M152" s="36">
        <v>68</v>
      </c>
      <c r="N152" s="35">
        <f t="shared" si="8"/>
        <v>1</v>
      </c>
      <c r="O152" s="27"/>
      <c r="P152" s="26"/>
      <c r="Q152" s="36">
        <v>87</v>
      </c>
      <c r="R152" s="40">
        <v>-87</v>
      </c>
      <c r="S152" s="27">
        <v>87</v>
      </c>
      <c r="T152" s="35"/>
      <c r="V152" s="32">
        <v>0</v>
      </c>
      <c r="W152" s="27"/>
      <c r="X152" s="29">
        <v>74</v>
      </c>
      <c r="Z152">
        <v>73</v>
      </c>
      <c r="AA152" s="32">
        <v>1</v>
      </c>
      <c r="AB152" s="27"/>
      <c r="AC152" s="26"/>
      <c r="AG152" s="32">
        <v>0</v>
      </c>
      <c r="AH152" s="27"/>
      <c r="AI152" s="29">
        <v>88</v>
      </c>
      <c r="AK152">
        <v>85</v>
      </c>
      <c r="AL152" s="32">
        <v>3</v>
      </c>
      <c r="AM152" s="27"/>
      <c r="AN152">
        <v>36</v>
      </c>
      <c r="AO152" s="32">
        <v>35.914600000000007</v>
      </c>
      <c r="AP152" s="32">
        <v>8.5399999999992815E-2</v>
      </c>
      <c r="AQ152" s="27"/>
      <c r="AR152" s="29">
        <v>24</v>
      </c>
      <c r="AS152" s="32">
        <v>25.658000000000001</v>
      </c>
      <c r="AT152" s="32">
        <v>-1.658000000000001</v>
      </c>
      <c r="AU152" s="27"/>
      <c r="AV152" s="26"/>
      <c r="AX152" s="32">
        <v>0</v>
      </c>
      <c r="AY152" s="27"/>
      <c r="AZ152" s="29">
        <v>12</v>
      </c>
      <c r="BA152">
        <v>11</v>
      </c>
      <c r="BB152" s="32">
        <v>1</v>
      </c>
      <c r="BC152" s="27"/>
      <c r="BD152">
        <v>43</v>
      </c>
      <c r="BE152" s="25">
        <v>41.936999999999998</v>
      </c>
      <c r="BF152" s="32">
        <v>1.0630000000000019</v>
      </c>
      <c r="BG152" s="27"/>
      <c r="BH152">
        <v>44</v>
      </c>
      <c r="BI152">
        <v>45</v>
      </c>
      <c r="BJ152" s="32">
        <v>-1</v>
      </c>
      <c r="BK152" s="27"/>
      <c r="BL152" s="26"/>
      <c r="BO152" s="32">
        <v>0</v>
      </c>
      <c r="BP152" s="27"/>
      <c r="BQ152" s="29">
        <v>13</v>
      </c>
      <c r="BS152">
        <v>11</v>
      </c>
      <c r="BT152" s="32">
        <v>2</v>
      </c>
      <c r="BU152" s="27"/>
      <c r="BV152" s="25"/>
      <c r="BX152" s="32">
        <v>0</v>
      </c>
      <c r="BY152" s="27"/>
      <c r="BZ152" s="26"/>
      <c r="CE152" s="32">
        <v>0</v>
      </c>
      <c r="CF152" s="27"/>
      <c r="CG152">
        <v>37</v>
      </c>
      <c r="CH152" s="25">
        <v>37.338799999999999</v>
      </c>
      <c r="CI152" s="32">
        <v>-0.3387999999999991</v>
      </c>
      <c r="CJ152" s="27"/>
      <c r="CK152" s="26"/>
      <c r="CO152" s="32">
        <v>0</v>
      </c>
      <c r="CP152" s="27"/>
      <c r="CU152" s="32">
        <v>0</v>
      </c>
      <c r="CV152" s="27"/>
      <c r="CW152">
        <v>82</v>
      </c>
      <c r="CX152" s="25">
        <v>80</v>
      </c>
      <c r="CY152" s="32">
        <v>2</v>
      </c>
      <c r="CZ152" s="27"/>
      <c r="DA152" s="29">
        <v>37</v>
      </c>
      <c r="DB152">
        <v>35</v>
      </c>
      <c r="DC152" s="32">
        <v>2</v>
      </c>
      <c r="DD152" s="27"/>
      <c r="DE152" s="26"/>
      <c r="DG152" s="32">
        <v>0</v>
      </c>
      <c r="DH152" s="27"/>
      <c r="DI152" s="32">
        <v>44</v>
      </c>
      <c r="DJ152" s="32">
        <v>40</v>
      </c>
      <c r="DK152" s="32">
        <v>4</v>
      </c>
      <c r="DL152" s="27"/>
      <c r="DM152" s="26"/>
      <c r="DO152" s="32">
        <v>0</v>
      </c>
      <c r="DP152" s="27"/>
      <c r="DQ152" s="26"/>
      <c r="DT152" s="27"/>
      <c r="DX152" s="30"/>
      <c r="EB152" s="27"/>
      <c r="EF152" s="30"/>
      <c r="EJ152" s="27"/>
      <c r="EN152" s="30"/>
      <c r="EP152" s="24"/>
      <c r="ER152" s="27"/>
      <c r="ES152" s="29"/>
      <c r="EV152" s="30"/>
      <c r="EY152" s="25"/>
      <c r="EZ152" s="30"/>
      <c r="FD152" s="30"/>
      <c r="FF152" s="25"/>
      <c r="FH152" s="27"/>
      <c r="FI152" s="24"/>
      <c r="FN152" s="30"/>
      <c r="FR152" s="30"/>
      <c r="FV152" s="30"/>
      <c r="FW152" s="28"/>
      <c r="FZ152" s="30"/>
    </row>
    <row r="153" spans="1:182" x14ac:dyDescent="0.25">
      <c r="A153" s="32" t="s">
        <v>252</v>
      </c>
      <c r="B153" s="24">
        <v>0.4</v>
      </c>
      <c r="D153">
        <v>10</v>
      </c>
      <c r="E153">
        <v>8</v>
      </c>
      <c r="H153" s="29">
        <v>160</v>
      </c>
      <c r="I153" s="36">
        <v>162</v>
      </c>
      <c r="J153" s="35">
        <f t="shared" si="7"/>
        <v>-2</v>
      </c>
      <c r="K153" s="27"/>
      <c r="L153" s="29">
        <v>90</v>
      </c>
      <c r="M153" s="36">
        <v>90</v>
      </c>
      <c r="N153" s="35">
        <f t="shared" si="8"/>
        <v>0</v>
      </c>
      <c r="O153" s="27"/>
      <c r="P153" s="29">
        <v>10</v>
      </c>
      <c r="Q153" s="36">
        <v>8</v>
      </c>
      <c r="R153" s="35">
        <v>2</v>
      </c>
      <c r="S153" s="27"/>
      <c r="T153" s="36">
        <v>130</v>
      </c>
      <c r="U153">
        <v>128</v>
      </c>
      <c r="V153" s="32">
        <v>2</v>
      </c>
      <c r="W153" s="27"/>
      <c r="X153" s="29">
        <v>40</v>
      </c>
      <c r="Z153">
        <v>38</v>
      </c>
      <c r="AA153" s="32">
        <v>2</v>
      </c>
      <c r="AB153" s="27"/>
      <c r="AC153" s="26"/>
      <c r="AG153" s="32">
        <v>0</v>
      </c>
      <c r="AH153" s="27"/>
      <c r="AI153" s="29">
        <v>160</v>
      </c>
      <c r="AK153">
        <v>162</v>
      </c>
      <c r="AL153" s="32">
        <v>-2</v>
      </c>
      <c r="AM153" s="27"/>
      <c r="AP153" s="32">
        <v>0</v>
      </c>
      <c r="AQ153" s="27"/>
      <c r="AR153" s="29">
        <v>110</v>
      </c>
      <c r="AS153" s="32">
        <v>116</v>
      </c>
      <c r="AT153" s="32">
        <v>-6</v>
      </c>
      <c r="AU153" s="27"/>
      <c r="AV153" s="29">
        <v>10</v>
      </c>
      <c r="AW153" s="32">
        <v>13.400000000000009</v>
      </c>
      <c r="AX153" s="32">
        <v>-3.4000000000000088</v>
      </c>
      <c r="AY153" s="27"/>
      <c r="AZ153" s="26"/>
      <c r="BA153">
        <v>74</v>
      </c>
      <c r="BB153" s="34">
        <v>-74</v>
      </c>
      <c r="BC153" s="30">
        <v>29.6</v>
      </c>
      <c r="BD153">
        <v>90</v>
      </c>
      <c r="BE153" s="25">
        <v>95.200000000000017</v>
      </c>
      <c r="BF153" s="32">
        <v>-5.2000000000000171</v>
      </c>
      <c r="BG153" s="27"/>
      <c r="BH153">
        <v>70</v>
      </c>
      <c r="BI153">
        <v>77</v>
      </c>
      <c r="BJ153" s="32">
        <v>-7</v>
      </c>
      <c r="BK153" s="27"/>
      <c r="BL153" s="26"/>
      <c r="BO153" s="32">
        <v>0</v>
      </c>
      <c r="BP153" s="27"/>
      <c r="BQ153" s="29">
        <v>50</v>
      </c>
      <c r="BS153">
        <v>55</v>
      </c>
      <c r="BT153" s="32">
        <v>-5</v>
      </c>
      <c r="BU153" s="27"/>
      <c r="BV153">
        <v>80</v>
      </c>
      <c r="BW153" s="25">
        <v>80.200000000000017</v>
      </c>
      <c r="BX153" s="32">
        <v>-0.20000000000001711</v>
      </c>
      <c r="BY153" s="27"/>
      <c r="BZ153" s="26"/>
      <c r="CC153">
        <v>30</v>
      </c>
      <c r="CD153">
        <v>30</v>
      </c>
      <c r="CE153" s="32">
        <v>0</v>
      </c>
      <c r="CF153" s="27"/>
      <c r="CG153">
        <v>70</v>
      </c>
      <c r="CH153" s="25">
        <v>76.400000000000006</v>
      </c>
      <c r="CI153" s="32">
        <v>-6.4000000000000057</v>
      </c>
      <c r="CJ153" s="27"/>
      <c r="CK153" s="26"/>
      <c r="CM153">
        <v>40</v>
      </c>
      <c r="CN153">
        <v>44</v>
      </c>
      <c r="CO153" s="32">
        <v>-4</v>
      </c>
      <c r="CP153" s="27"/>
      <c r="CQ153">
        <v>40</v>
      </c>
      <c r="CR153">
        <v>40</v>
      </c>
      <c r="CS153">
        <v>50</v>
      </c>
      <c r="CT153">
        <v>50</v>
      </c>
      <c r="CU153" s="32">
        <v>0</v>
      </c>
      <c r="CV153" s="27"/>
      <c r="CY153" s="32">
        <v>0</v>
      </c>
      <c r="CZ153" s="27"/>
      <c r="DA153" s="29">
        <v>40</v>
      </c>
      <c r="DB153">
        <v>38</v>
      </c>
      <c r="DC153" s="32">
        <v>2</v>
      </c>
      <c r="DD153" s="27"/>
      <c r="DE153" s="29">
        <v>70</v>
      </c>
      <c r="DF153">
        <v>70</v>
      </c>
      <c r="DG153" s="32">
        <v>0</v>
      </c>
      <c r="DH153" s="27"/>
      <c r="DI153">
        <v>20</v>
      </c>
      <c r="DJ153">
        <v>20</v>
      </c>
      <c r="DK153" s="32">
        <v>0</v>
      </c>
      <c r="DL153" s="27"/>
      <c r="DM153" s="29">
        <v>60</v>
      </c>
      <c r="DN153">
        <v>64</v>
      </c>
      <c r="DO153" s="32">
        <v>-4</v>
      </c>
      <c r="DP153" s="27"/>
      <c r="DQ153" s="26"/>
      <c r="DS153" s="32">
        <v>0</v>
      </c>
      <c r="DT153" s="27"/>
      <c r="DU153">
        <v>60</v>
      </c>
      <c r="DV153" s="32">
        <v>60</v>
      </c>
      <c r="DW153" s="32">
        <v>0</v>
      </c>
      <c r="DX153" s="30"/>
      <c r="DY153">
        <v>10</v>
      </c>
      <c r="DZ153" s="25">
        <v>8</v>
      </c>
      <c r="EA153" s="32">
        <v>2</v>
      </c>
      <c r="EB153" s="27"/>
      <c r="EE153" s="32">
        <v>0</v>
      </c>
      <c r="EF153" s="30"/>
      <c r="EJ153" s="27"/>
      <c r="EN153" s="30"/>
      <c r="ER153" s="27"/>
      <c r="ES153" s="29"/>
      <c r="EV153" s="30"/>
      <c r="EZ153" s="30"/>
      <c r="FD153" s="30"/>
      <c r="FF153" s="25"/>
      <c r="FH153" s="27"/>
      <c r="FI153" s="24"/>
      <c r="FN153" s="30"/>
      <c r="FR153" s="30"/>
      <c r="FV153" s="30"/>
      <c r="FW153" s="28"/>
      <c r="FZ153" s="30"/>
    </row>
    <row r="154" spans="1:182" x14ac:dyDescent="0.25">
      <c r="A154" s="32" t="s">
        <v>253</v>
      </c>
      <c r="B154" s="24">
        <v>0.41</v>
      </c>
      <c r="D154">
        <v>30</v>
      </c>
      <c r="E154">
        <v>28</v>
      </c>
      <c r="H154" s="29">
        <v>50</v>
      </c>
      <c r="I154" s="36">
        <v>49</v>
      </c>
      <c r="J154" s="35">
        <f t="shared" si="7"/>
        <v>1</v>
      </c>
      <c r="K154" s="27"/>
      <c r="L154" s="29">
        <v>130</v>
      </c>
      <c r="M154" s="36">
        <v>130</v>
      </c>
      <c r="N154" s="35">
        <f t="shared" si="8"/>
        <v>0</v>
      </c>
      <c r="O154" s="27"/>
      <c r="P154" s="29">
        <v>50</v>
      </c>
      <c r="Q154" s="36">
        <v>53</v>
      </c>
      <c r="R154" s="35">
        <v>-3</v>
      </c>
      <c r="S154" s="27"/>
      <c r="T154" s="35"/>
      <c r="V154" s="32">
        <v>0</v>
      </c>
      <c r="W154" s="27"/>
      <c r="X154" s="29">
        <v>80</v>
      </c>
      <c r="Z154">
        <v>81</v>
      </c>
      <c r="AA154" s="32">
        <v>-1</v>
      </c>
      <c r="AB154" s="27"/>
      <c r="AC154" s="26"/>
      <c r="AE154">
        <v>120</v>
      </c>
      <c r="AF154">
        <v>121</v>
      </c>
      <c r="AG154" s="32">
        <v>-1</v>
      </c>
      <c r="AH154" s="27"/>
      <c r="AI154" s="26"/>
      <c r="AL154" s="32">
        <v>0</v>
      </c>
      <c r="AM154" s="27"/>
      <c r="AN154">
        <v>130</v>
      </c>
      <c r="AO154" s="32">
        <v>131</v>
      </c>
      <c r="AP154" s="32">
        <v>-1</v>
      </c>
      <c r="AQ154" s="27"/>
      <c r="AR154" s="28"/>
      <c r="AT154" s="32">
        <v>0</v>
      </c>
      <c r="AU154" s="27"/>
      <c r="AV154" s="29">
        <v>10</v>
      </c>
      <c r="AW154" s="32">
        <v>5.2000000000000028</v>
      </c>
      <c r="AX154" s="32">
        <v>4.7999999999999972</v>
      </c>
      <c r="AY154" s="27"/>
      <c r="AZ154" s="29">
        <v>90</v>
      </c>
      <c r="BA154">
        <v>94</v>
      </c>
      <c r="BB154" s="32">
        <v>-4</v>
      </c>
      <c r="BC154" s="27"/>
      <c r="BF154" s="32">
        <v>0</v>
      </c>
      <c r="BG154" s="27"/>
      <c r="BH154">
        <v>90</v>
      </c>
      <c r="BI154">
        <v>94</v>
      </c>
      <c r="BJ154" s="32">
        <v>-4</v>
      </c>
      <c r="BK154" s="27"/>
      <c r="BL154" s="29">
        <v>60</v>
      </c>
      <c r="BN154">
        <v>62</v>
      </c>
      <c r="BO154" s="32">
        <v>-2</v>
      </c>
      <c r="BP154" s="27"/>
      <c r="BQ154" s="29">
        <v>30</v>
      </c>
      <c r="BS154">
        <v>34</v>
      </c>
      <c r="BT154" s="32">
        <v>-4</v>
      </c>
      <c r="BU154" s="27"/>
      <c r="BV154">
        <v>40</v>
      </c>
      <c r="BW154" s="25">
        <v>44</v>
      </c>
      <c r="BX154" s="32">
        <v>-4</v>
      </c>
      <c r="BY154" s="27"/>
      <c r="BZ154" s="26"/>
      <c r="CC154">
        <v>10</v>
      </c>
      <c r="CD154">
        <v>15</v>
      </c>
      <c r="CE154" s="32">
        <v>-5</v>
      </c>
      <c r="CF154" s="27"/>
      <c r="CG154">
        <v>60</v>
      </c>
      <c r="CH154" s="25">
        <v>61</v>
      </c>
      <c r="CI154" s="32">
        <v>-1</v>
      </c>
      <c r="CJ154" s="27"/>
      <c r="CK154" s="26"/>
      <c r="CM154">
        <v>20</v>
      </c>
      <c r="CN154">
        <v>26</v>
      </c>
      <c r="CO154" s="32">
        <v>-6</v>
      </c>
      <c r="CP154" s="27"/>
      <c r="CS154">
        <v>50</v>
      </c>
      <c r="CT154">
        <v>50</v>
      </c>
      <c r="CU154" s="32">
        <v>0</v>
      </c>
      <c r="CV154" s="27"/>
      <c r="CY154" s="32">
        <v>0</v>
      </c>
      <c r="CZ154" s="27"/>
      <c r="DA154" s="29">
        <v>20</v>
      </c>
      <c r="DB154">
        <v>20</v>
      </c>
      <c r="DC154" s="32">
        <v>0</v>
      </c>
      <c r="DD154" s="27"/>
      <c r="DE154" s="29">
        <v>10</v>
      </c>
      <c r="DF154">
        <v>10</v>
      </c>
      <c r="DG154" s="32">
        <v>0</v>
      </c>
      <c r="DH154" s="27"/>
      <c r="DI154">
        <v>20</v>
      </c>
      <c r="DJ154">
        <v>20</v>
      </c>
      <c r="DK154" s="32">
        <v>0</v>
      </c>
      <c r="DL154" s="27"/>
      <c r="DM154" s="29">
        <v>50</v>
      </c>
      <c r="DN154">
        <v>50</v>
      </c>
      <c r="DO154" s="32">
        <v>0</v>
      </c>
      <c r="DP154" s="27"/>
      <c r="DQ154" s="26"/>
      <c r="DS154" s="32">
        <v>0</v>
      </c>
      <c r="DT154" s="27"/>
      <c r="DU154">
        <v>20</v>
      </c>
      <c r="DV154" s="32">
        <v>20</v>
      </c>
      <c r="DW154" s="32">
        <v>0</v>
      </c>
      <c r="DX154" s="30"/>
      <c r="DY154">
        <v>20</v>
      </c>
      <c r="DZ154" s="25">
        <v>20</v>
      </c>
      <c r="EA154" s="32">
        <v>0</v>
      </c>
      <c r="EB154" s="27"/>
      <c r="EE154" s="32">
        <v>0</v>
      </c>
      <c r="EF154" s="30"/>
      <c r="EJ154" s="27"/>
      <c r="EN154" s="30"/>
      <c r="ER154" s="27"/>
      <c r="ES154" s="29"/>
      <c r="EV154" s="30"/>
      <c r="EZ154" s="30"/>
      <c r="FD154" s="30"/>
      <c r="FF154" s="25"/>
      <c r="FH154" s="27"/>
      <c r="FI154" s="24"/>
      <c r="FN154" s="30"/>
      <c r="FR154" s="30"/>
      <c r="FV154" s="30"/>
      <c r="FW154" s="28"/>
      <c r="FZ154" s="30"/>
    </row>
    <row r="155" spans="1:182" x14ac:dyDescent="0.25">
      <c r="A155" s="32" t="s">
        <v>254</v>
      </c>
      <c r="B155" s="24">
        <v>1</v>
      </c>
      <c r="D155">
        <v>220</v>
      </c>
      <c r="E155">
        <v>208</v>
      </c>
      <c r="H155" s="26"/>
      <c r="I155" s="35"/>
      <c r="J155" s="35">
        <f t="shared" si="7"/>
        <v>0</v>
      </c>
      <c r="K155" s="27"/>
      <c r="L155" s="26"/>
      <c r="M155" s="35"/>
      <c r="N155" s="35">
        <f t="shared" si="8"/>
        <v>0</v>
      </c>
      <c r="O155" s="27"/>
      <c r="P155" s="29">
        <v>163</v>
      </c>
      <c r="Q155" s="36">
        <v>156</v>
      </c>
      <c r="R155" s="35">
        <v>7</v>
      </c>
      <c r="S155" s="27"/>
      <c r="T155" s="35"/>
      <c r="V155" s="32">
        <v>0</v>
      </c>
      <c r="W155" s="27"/>
      <c r="X155" s="29">
        <v>44</v>
      </c>
      <c r="Z155">
        <v>67</v>
      </c>
      <c r="AA155" s="34">
        <v>-23</v>
      </c>
      <c r="AB155" s="27">
        <v>23</v>
      </c>
      <c r="AC155" s="26"/>
      <c r="AE155">
        <v>100</v>
      </c>
      <c r="AF155">
        <v>97</v>
      </c>
      <c r="AG155" s="32">
        <v>3</v>
      </c>
      <c r="AH155" s="27"/>
      <c r="AI155" s="26"/>
      <c r="AL155" s="32">
        <v>0</v>
      </c>
      <c r="AM155" s="27"/>
      <c r="AN155">
        <v>111</v>
      </c>
      <c r="AO155" s="32">
        <v>110.8314</v>
      </c>
      <c r="AP155" s="32">
        <v>0.16859999999999789</v>
      </c>
      <c r="AQ155" s="27"/>
      <c r="AR155" s="28"/>
      <c r="AT155" s="32">
        <v>0</v>
      </c>
      <c r="AU155" s="27"/>
      <c r="AV155" s="29">
        <v>19</v>
      </c>
      <c r="AW155" s="32">
        <v>17.182600000000001</v>
      </c>
      <c r="AX155" s="32">
        <v>1.817399999999999</v>
      </c>
      <c r="AY155" s="27"/>
      <c r="AZ155" s="29">
        <v>89</v>
      </c>
      <c r="BA155">
        <v>83</v>
      </c>
      <c r="BB155" s="32">
        <v>6</v>
      </c>
      <c r="BC155" s="27"/>
      <c r="BF155" s="32">
        <v>0</v>
      </c>
      <c r="BG155" s="27"/>
      <c r="BH155">
        <v>118</v>
      </c>
      <c r="BI155">
        <v>116</v>
      </c>
      <c r="BJ155" s="32">
        <v>2</v>
      </c>
      <c r="BK155" s="27"/>
      <c r="BL155" s="29">
        <v>44</v>
      </c>
      <c r="BN155">
        <v>45</v>
      </c>
      <c r="BO155" s="32">
        <v>-1</v>
      </c>
      <c r="BP155" s="27"/>
      <c r="BQ155" s="26"/>
      <c r="BT155" s="32">
        <v>0</v>
      </c>
      <c r="BU155" s="27"/>
      <c r="BV155" s="25"/>
      <c r="BX155" s="32">
        <v>0</v>
      </c>
      <c r="BY155" s="27"/>
      <c r="BZ155" s="26"/>
      <c r="CA155">
        <v>50</v>
      </c>
      <c r="CB155">
        <v>50</v>
      </c>
      <c r="CC155">
        <v>56</v>
      </c>
      <c r="CD155">
        <v>53</v>
      </c>
      <c r="CE155" s="32">
        <v>3</v>
      </c>
      <c r="CF155" s="27"/>
      <c r="CI155" s="32">
        <v>0</v>
      </c>
      <c r="CJ155" s="27"/>
      <c r="CK155" s="26"/>
      <c r="CO155" s="32">
        <v>0</v>
      </c>
      <c r="CP155" s="27"/>
      <c r="CU155" s="32">
        <v>0</v>
      </c>
      <c r="CV155" s="27"/>
      <c r="CY155" s="32">
        <v>0</v>
      </c>
      <c r="CZ155" s="27"/>
      <c r="DA155" s="29">
        <v>69</v>
      </c>
      <c r="DB155">
        <v>65</v>
      </c>
      <c r="DC155" s="32">
        <v>4</v>
      </c>
      <c r="DD155" s="27"/>
      <c r="DE155" s="29">
        <v>75</v>
      </c>
      <c r="DF155">
        <v>72</v>
      </c>
      <c r="DG155" s="32">
        <v>3</v>
      </c>
      <c r="DH155" s="27"/>
      <c r="DI155">
        <v>31</v>
      </c>
      <c r="DJ155">
        <v>30</v>
      </c>
      <c r="DK155" s="32">
        <v>1</v>
      </c>
      <c r="DL155" s="27"/>
      <c r="DM155" s="29">
        <v>50</v>
      </c>
      <c r="DN155">
        <v>50</v>
      </c>
      <c r="DO155" s="32">
        <v>0</v>
      </c>
      <c r="DP155" s="27"/>
      <c r="DQ155" s="29">
        <v>50</v>
      </c>
      <c r="DR155">
        <v>51</v>
      </c>
      <c r="DS155" s="32">
        <v>-1</v>
      </c>
      <c r="DT155" s="27"/>
      <c r="DU155">
        <v>19</v>
      </c>
      <c r="DV155" s="32">
        <v>20</v>
      </c>
      <c r="DW155" s="32">
        <v>-1</v>
      </c>
      <c r="DX155" s="30"/>
      <c r="DY155">
        <v>44</v>
      </c>
      <c r="DZ155" s="25">
        <v>40</v>
      </c>
      <c r="EA155" s="32">
        <v>4</v>
      </c>
      <c r="EB155" s="27"/>
      <c r="EE155" s="32">
        <v>0</v>
      </c>
      <c r="EF155" s="30"/>
      <c r="EJ155" s="27"/>
      <c r="EN155" s="30"/>
      <c r="ER155" s="27"/>
      <c r="ES155" s="29"/>
      <c r="EV155" s="30"/>
      <c r="EZ155" s="30"/>
      <c r="FD155" s="30"/>
      <c r="FF155" s="25"/>
      <c r="FH155" s="27"/>
      <c r="FI155" s="24"/>
      <c r="FN155" s="30"/>
      <c r="FR155" s="30"/>
      <c r="FV155" s="30"/>
      <c r="FW155" s="28"/>
      <c r="FZ155" s="30"/>
    </row>
    <row r="156" spans="1:182" x14ac:dyDescent="0.25">
      <c r="A156" s="32" t="s">
        <v>255</v>
      </c>
      <c r="B156" s="24">
        <v>0.35</v>
      </c>
      <c r="D156">
        <v>54</v>
      </c>
      <c r="E156">
        <v>53</v>
      </c>
      <c r="H156" s="29">
        <v>18</v>
      </c>
      <c r="I156" s="36">
        <v>16</v>
      </c>
      <c r="J156" s="35">
        <f t="shared" si="7"/>
        <v>2</v>
      </c>
      <c r="K156" s="27"/>
      <c r="L156" s="26"/>
      <c r="M156" s="35"/>
      <c r="N156" s="35">
        <f t="shared" si="8"/>
        <v>0</v>
      </c>
      <c r="O156" s="27"/>
      <c r="P156" s="26"/>
      <c r="Q156" s="35"/>
      <c r="R156" s="35">
        <v>0</v>
      </c>
      <c r="S156" s="27"/>
      <c r="T156" s="36">
        <v>48</v>
      </c>
      <c r="U156">
        <v>48</v>
      </c>
      <c r="V156" s="32">
        <v>0</v>
      </c>
      <c r="W156" s="27"/>
      <c r="X156" s="29">
        <v>12</v>
      </c>
      <c r="Z156">
        <v>10</v>
      </c>
      <c r="AA156" s="32">
        <v>2</v>
      </c>
      <c r="AB156" s="27"/>
      <c r="AC156" s="26"/>
      <c r="AG156" s="32">
        <v>0</v>
      </c>
      <c r="AH156" s="27"/>
      <c r="AI156" s="29">
        <v>72</v>
      </c>
      <c r="AK156">
        <v>70</v>
      </c>
      <c r="AL156" s="32">
        <v>2</v>
      </c>
      <c r="AM156" s="27"/>
      <c r="AP156" s="32">
        <v>0</v>
      </c>
      <c r="AQ156" s="27"/>
      <c r="AR156" s="29">
        <v>42</v>
      </c>
      <c r="AS156" s="32">
        <v>45</v>
      </c>
      <c r="AT156" s="32">
        <v>-3</v>
      </c>
      <c r="AU156" s="27"/>
      <c r="AV156" s="26"/>
      <c r="AX156" s="32">
        <v>0</v>
      </c>
      <c r="AY156" s="27"/>
      <c r="AZ156" s="26"/>
      <c r="BB156" s="32">
        <v>0</v>
      </c>
      <c r="BC156" s="27"/>
      <c r="BF156" s="32">
        <v>0</v>
      </c>
      <c r="BG156" s="27"/>
      <c r="BH156">
        <v>66</v>
      </c>
      <c r="BI156">
        <v>66</v>
      </c>
      <c r="BJ156" s="32">
        <v>0</v>
      </c>
      <c r="BK156" s="27"/>
      <c r="BL156" s="26"/>
      <c r="BO156" s="32">
        <v>0</v>
      </c>
      <c r="BP156" s="27"/>
      <c r="BQ156" s="29">
        <v>30</v>
      </c>
      <c r="BS156">
        <v>32</v>
      </c>
      <c r="BT156" s="32">
        <v>-2</v>
      </c>
      <c r="BU156" s="27"/>
      <c r="BV156">
        <v>54</v>
      </c>
      <c r="BW156" s="25">
        <v>53</v>
      </c>
      <c r="BX156" s="32">
        <v>1</v>
      </c>
      <c r="BY156" s="27"/>
      <c r="BZ156" s="26"/>
      <c r="CE156" s="32">
        <v>0</v>
      </c>
      <c r="CF156" s="27"/>
      <c r="CG156">
        <v>54</v>
      </c>
      <c r="CH156" s="25">
        <v>52</v>
      </c>
      <c r="CI156" s="32">
        <v>2</v>
      </c>
      <c r="CJ156" s="27"/>
      <c r="CK156" s="26"/>
      <c r="CM156">
        <v>12</v>
      </c>
      <c r="CN156">
        <v>10</v>
      </c>
      <c r="CO156" s="32">
        <v>2</v>
      </c>
      <c r="CP156" s="27"/>
      <c r="CS156">
        <v>12</v>
      </c>
      <c r="CT156">
        <v>11</v>
      </c>
      <c r="CU156" s="32">
        <v>1</v>
      </c>
      <c r="CV156" s="27"/>
      <c r="CW156">
        <v>24</v>
      </c>
      <c r="CX156" s="25">
        <v>24</v>
      </c>
      <c r="CY156" s="32">
        <v>0</v>
      </c>
      <c r="CZ156" s="27"/>
      <c r="DA156" s="29">
        <v>24</v>
      </c>
      <c r="DB156">
        <v>26</v>
      </c>
      <c r="DC156" s="32">
        <v>-2</v>
      </c>
      <c r="DD156" s="27"/>
      <c r="DE156" s="26"/>
      <c r="DG156" s="32">
        <v>0</v>
      </c>
      <c r="DH156" s="27"/>
      <c r="DI156">
        <v>36</v>
      </c>
      <c r="DJ156">
        <v>37</v>
      </c>
      <c r="DK156" s="32">
        <v>-1</v>
      </c>
      <c r="DL156" s="27"/>
      <c r="DM156" s="29">
        <v>12</v>
      </c>
      <c r="DN156">
        <v>10</v>
      </c>
      <c r="DO156" s="32">
        <v>2</v>
      </c>
      <c r="DP156" s="27"/>
      <c r="DQ156" s="26"/>
      <c r="DS156" s="32">
        <v>0</v>
      </c>
      <c r="DT156" s="27"/>
      <c r="DU156">
        <v>24</v>
      </c>
      <c r="DV156" s="32">
        <v>24</v>
      </c>
      <c r="DW156" s="32">
        <v>0</v>
      </c>
      <c r="DX156" s="30"/>
      <c r="DY156">
        <v>12</v>
      </c>
      <c r="DZ156" s="25">
        <v>10</v>
      </c>
      <c r="EA156" s="32">
        <v>2</v>
      </c>
      <c r="EB156" s="27"/>
      <c r="EE156" s="32">
        <v>0</v>
      </c>
      <c r="EF156" s="30"/>
      <c r="EJ156" s="27"/>
      <c r="EN156" s="30"/>
      <c r="ER156" s="27"/>
      <c r="ES156" s="29"/>
      <c r="EV156" s="30"/>
      <c r="EZ156" s="30"/>
      <c r="FD156" s="30"/>
      <c r="FF156" s="25"/>
      <c r="FH156" s="27"/>
      <c r="FI156" s="24"/>
      <c r="FN156" s="30"/>
      <c r="FR156" s="30"/>
      <c r="FV156" s="30"/>
      <c r="FW156" s="28"/>
      <c r="FZ156" s="30"/>
    </row>
    <row r="157" spans="1:182" x14ac:dyDescent="0.25">
      <c r="A157" s="32" t="s">
        <v>256</v>
      </c>
      <c r="B157" s="24">
        <v>0.14000000000000001</v>
      </c>
      <c r="D157">
        <v>50</v>
      </c>
      <c r="E157">
        <v>48</v>
      </c>
      <c r="H157" s="26"/>
      <c r="I157" s="35"/>
      <c r="J157" s="35">
        <f t="shared" si="7"/>
        <v>0</v>
      </c>
      <c r="K157" s="27"/>
      <c r="L157" s="26"/>
      <c r="M157" s="35"/>
      <c r="N157" s="35">
        <f t="shared" si="8"/>
        <v>0</v>
      </c>
      <c r="O157" s="27"/>
      <c r="P157" s="26">
        <v>30</v>
      </c>
      <c r="Q157" s="35">
        <v>30</v>
      </c>
      <c r="R157" s="35">
        <v>0</v>
      </c>
      <c r="S157" s="27"/>
      <c r="T157" s="35"/>
      <c r="V157" s="32">
        <v>0</v>
      </c>
      <c r="W157" s="27"/>
      <c r="X157" s="26"/>
      <c r="AA157" s="32">
        <v>0</v>
      </c>
      <c r="AB157" s="27"/>
      <c r="AC157" s="26"/>
      <c r="AG157" s="32">
        <v>0</v>
      </c>
      <c r="AH157" s="27"/>
      <c r="AI157" s="26"/>
      <c r="AM157" s="30"/>
      <c r="AQ157" s="27"/>
      <c r="AR157" s="29"/>
      <c r="AU157" s="27"/>
      <c r="AV157" s="26"/>
      <c r="AY157" s="27"/>
      <c r="AZ157" s="26"/>
      <c r="BC157" s="27"/>
      <c r="BG157" s="27"/>
      <c r="BK157" s="27"/>
      <c r="BL157" s="26"/>
      <c r="BP157" s="27"/>
      <c r="BQ157" s="29"/>
      <c r="BU157" s="27"/>
      <c r="BX157" s="32"/>
      <c r="BY157" s="27"/>
      <c r="BZ157" s="26"/>
      <c r="CC157" s="32"/>
      <c r="CF157" s="27"/>
      <c r="CJ157" s="27"/>
      <c r="CK157" s="26"/>
      <c r="CP157" s="27"/>
      <c r="CV157" s="27"/>
      <c r="CX157" s="25"/>
      <c r="CZ157" s="27"/>
      <c r="DA157" s="29"/>
      <c r="DD157" s="27"/>
      <c r="DE157" s="26"/>
      <c r="DH157" s="27"/>
      <c r="DL157" s="27"/>
      <c r="DM157" s="29"/>
      <c r="DP157" s="27"/>
      <c r="DQ157" s="26"/>
      <c r="DT157" s="27"/>
      <c r="DX157" s="30"/>
      <c r="DZ157" s="25"/>
      <c r="EB157" s="27"/>
      <c r="EF157" s="30"/>
      <c r="EJ157" s="27"/>
      <c r="EN157" s="30"/>
      <c r="ER157" s="27"/>
      <c r="ES157" s="29"/>
      <c r="EV157" s="30"/>
      <c r="EZ157" s="30"/>
      <c r="FD157" s="30"/>
      <c r="FF157" s="25"/>
      <c r="FH157" s="27"/>
      <c r="FI157" s="24"/>
      <c r="FN157" s="30"/>
      <c r="FR157" s="30"/>
      <c r="FV157" s="30"/>
      <c r="FW157" s="28"/>
      <c r="FZ157" s="30"/>
    </row>
    <row r="158" spans="1:182" x14ac:dyDescent="0.25">
      <c r="A158" s="32" t="s">
        <v>257</v>
      </c>
      <c r="B158" s="24">
        <v>0.18</v>
      </c>
      <c r="H158" s="26"/>
      <c r="I158" s="35"/>
      <c r="J158" s="35">
        <f t="shared" si="7"/>
        <v>0</v>
      </c>
      <c r="K158" s="27"/>
      <c r="L158" s="29">
        <v>50</v>
      </c>
      <c r="M158" s="36">
        <v>49</v>
      </c>
      <c r="N158" s="35">
        <f t="shared" si="8"/>
        <v>1</v>
      </c>
      <c r="O158" s="27"/>
      <c r="P158" s="26"/>
      <c r="Q158" s="35"/>
      <c r="R158" s="35">
        <v>0</v>
      </c>
      <c r="S158" s="27"/>
      <c r="T158" s="35"/>
      <c r="V158" s="32">
        <v>0</v>
      </c>
      <c r="W158" s="27"/>
      <c r="X158" s="29">
        <v>30</v>
      </c>
      <c r="Z158">
        <v>35</v>
      </c>
      <c r="AA158" s="32">
        <v>-5</v>
      </c>
      <c r="AB158" s="27"/>
      <c r="AC158" s="26"/>
      <c r="AG158" s="32">
        <v>0</v>
      </c>
      <c r="AH158" s="27"/>
      <c r="AI158" s="29">
        <v>30</v>
      </c>
      <c r="AK158">
        <v>34</v>
      </c>
      <c r="AL158" s="32">
        <v>-4</v>
      </c>
      <c r="AM158" s="27"/>
      <c r="AP158" s="32">
        <v>0</v>
      </c>
      <c r="AQ158" s="27"/>
      <c r="AR158" s="28"/>
      <c r="AT158" s="32">
        <v>0</v>
      </c>
      <c r="AU158" s="27"/>
      <c r="AV158" s="29">
        <v>10</v>
      </c>
      <c r="AW158" s="32">
        <v>6</v>
      </c>
      <c r="AX158" s="32">
        <v>4</v>
      </c>
      <c r="AY158" s="27"/>
      <c r="AZ158" s="29">
        <v>20</v>
      </c>
      <c r="BA158">
        <v>18</v>
      </c>
      <c r="BB158" s="32">
        <v>2</v>
      </c>
      <c r="BC158" s="27"/>
      <c r="BD158">
        <v>10</v>
      </c>
      <c r="BE158" s="25">
        <v>14.2</v>
      </c>
      <c r="BF158" s="32">
        <v>-4.1999999999999993</v>
      </c>
      <c r="BG158" s="27"/>
      <c r="BH158">
        <v>10</v>
      </c>
      <c r="BI158">
        <v>15</v>
      </c>
      <c r="BJ158" s="32">
        <v>-5</v>
      </c>
      <c r="BK158" s="27"/>
      <c r="BL158" s="29">
        <v>10</v>
      </c>
      <c r="BN158">
        <v>14</v>
      </c>
      <c r="BO158" s="32">
        <v>-4</v>
      </c>
      <c r="BP158" s="27"/>
      <c r="BQ158" s="29">
        <v>10</v>
      </c>
      <c r="BS158">
        <v>8</v>
      </c>
      <c r="BT158" s="32">
        <v>2</v>
      </c>
      <c r="BU158" s="27"/>
      <c r="BV158" s="25"/>
      <c r="BX158" s="32">
        <v>0</v>
      </c>
      <c r="BY158" s="27"/>
      <c r="BZ158" s="26"/>
      <c r="CE158" s="32">
        <v>0</v>
      </c>
      <c r="CF158" s="27"/>
      <c r="CG158">
        <v>30</v>
      </c>
      <c r="CH158" s="25">
        <v>35.4</v>
      </c>
      <c r="CI158" s="32">
        <v>-5.3999999999999986</v>
      </c>
      <c r="CJ158" s="27"/>
      <c r="CK158" s="26"/>
      <c r="CO158" s="32">
        <v>0</v>
      </c>
      <c r="CP158" s="27"/>
      <c r="CS158">
        <v>10</v>
      </c>
      <c r="CT158">
        <v>13</v>
      </c>
      <c r="CU158" s="32">
        <v>-3</v>
      </c>
      <c r="CV158" s="27"/>
      <c r="CY158" s="32">
        <v>0</v>
      </c>
      <c r="CZ158" s="27"/>
      <c r="DA158" s="29">
        <v>40</v>
      </c>
      <c r="DB158">
        <v>40</v>
      </c>
      <c r="DC158" s="32">
        <v>0</v>
      </c>
      <c r="DD158" s="27"/>
      <c r="DE158" s="26"/>
      <c r="DG158" s="32">
        <v>0</v>
      </c>
      <c r="DH158" s="27"/>
      <c r="DK158" s="32">
        <v>0</v>
      </c>
      <c r="DL158" s="27"/>
      <c r="DM158" s="26"/>
      <c r="DO158" s="32">
        <v>0</v>
      </c>
      <c r="DP158" s="27"/>
      <c r="DQ158" s="29">
        <v>10</v>
      </c>
      <c r="DR158">
        <v>10</v>
      </c>
      <c r="DS158" s="32">
        <v>0</v>
      </c>
      <c r="DT158" s="27"/>
      <c r="DW158" s="32">
        <v>0</v>
      </c>
      <c r="DX158" s="30"/>
      <c r="EA158" s="32">
        <v>0</v>
      </c>
      <c r="EB158" s="27"/>
      <c r="EC158">
        <v>20</v>
      </c>
      <c r="ED158" s="32">
        <v>20</v>
      </c>
      <c r="EE158" s="32">
        <v>0</v>
      </c>
      <c r="EF158" s="30"/>
      <c r="EG158">
        <v>20</v>
      </c>
      <c r="EH158">
        <v>20</v>
      </c>
      <c r="EI158" s="32">
        <v>0</v>
      </c>
      <c r="EJ158" s="27"/>
      <c r="EN158" s="31"/>
      <c r="ER158" s="27"/>
      <c r="ES158" s="29"/>
      <c r="EV158" s="30"/>
      <c r="EZ158" s="30"/>
      <c r="FD158" s="30"/>
      <c r="FH158" s="27"/>
      <c r="FI158" s="24"/>
      <c r="FN158" s="30"/>
      <c r="FR158" s="30"/>
      <c r="FV158" s="30"/>
      <c r="FW158" s="28"/>
      <c r="FZ158" s="30"/>
    </row>
    <row r="159" spans="1:182" x14ac:dyDescent="0.25">
      <c r="A159" s="32" t="s">
        <v>258</v>
      </c>
      <c r="B159" s="24">
        <v>1</v>
      </c>
      <c r="H159" s="26"/>
      <c r="I159" s="35"/>
      <c r="J159" s="35">
        <f t="shared" si="7"/>
        <v>0</v>
      </c>
      <c r="K159" s="27"/>
      <c r="L159" s="26"/>
      <c r="M159" s="35"/>
      <c r="N159" s="35">
        <f t="shared" si="8"/>
        <v>0</v>
      </c>
      <c r="O159" s="27"/>
      <c r="P159" s="26"/>
      <c r="Q159" s="35"/>
      <c r="R159" s="35">
        <v>0</v>
      </c>
      <c r="S159" s="27"/>
      <c r="T159" s="35"/>
      <c r="U159">
        <v>8</v>
      </c>
      <c r="V159" s="34">
        <v>-8</v>
      </c>
      <c r="W159" s="27">
        <v>8</v>
      </c>
      <c r="X159" s="26"/>
      <c r="AA159" s="32">
        <v>0</v>
      </c>
      <c r="AB159" s="27"/>
      <c r="AC159" s="26"/>
      <c r="AF159">
        <v>33</v>
      </c>
      <c r="AG159" s="34">
        <v>-33</v>
      </c>
      <c r="AH159" s="27">
        <v>33</v>
      </c>
      <c r="AI159" s="26"/>
      <c r="AL159" s="32">
        <v>0</v>
      </c>
      <c r="AM159" s="27"/>
      <c r="AP159" s="32">
        <v>0</v>
      </c>
      <c r="AQ159" s="27"/>
      <c r="AR159" s="29">
        <v>24</v>
      </c>
      <c r="AS159" s="32">
        <v>24.22</v>
      </c>
      <c r="AT159" s="32">
        <v>-0.21999999999999889</v>
      </c>
      <c r="AU159" s="27"/>
      <c r="AV159" s="26"/>
      <c r="AW159" s="32">
        <v>50.449800000000003</v>
      </c>
      <c r="AX159" s="34">
        <v>-50.449800000000003</v>
      </c>
      <c r="AY159" s="27">
        <v>50.449800000000003</v>
      </c>
      <c r="AZ159" s="26"/>
      <c r="BB159" s="32">
        <v>0</v>
      </c>
      <c r="BC159" s="27"/>
      <c r="BD159">
        <v>41</v>
      </c>
      <c r="BE159" s="25">
        <v>39.878</v>
      </c>
      <c r="BF159" s="32">
        <v>1.1220000000000001</v>
      </c>
      <c r="BG159" s="27"/>
      <c r="BI159">
        <v>4</v>
      </c>
      <c r="BJ159" s="34">
        <v>-4</v>
      </c>
      <c r="BK159" s="27">
        <v>4</v>
      </c>
      <c r="BL159" s="26"/>
      <c r="BO159" s="32">
        <v>0</v>
      </c>
      <c r="BP159" s="27"/>
      <c r="BQ159" s="26"/>
      <c r="BT159" s="32">
        <v>0</v>
      </c>
      <c r="BU159" s="27"/>
      <c r="BV159">
        <v>32</v>
      </c>
      <c r="BW159" s="25">
        <v>31.859200000000001</v>
      </c>
      <c r="BX159" s="32">
        <v>0.1407999999999987</v>
      </c>
      <c r="BY159" s="27"/>
      <c r="BZ159" s="26"/>
      <c r="CE159" s="32">
        <v>0</v>
      </c>
      <c r="CF159" s="27"/>
      <c r="CG159">
        <v>20</v>
      </c>
      <c r="CH159" s="25">
        <v>21.08919999999998</v>
      </c>
      <c r="CI159" s="32">
        <v>-1.08919999999998</v>
      </c>
      <c r="CJ159" s="27"/>
      <c r="CK159" s="26"/>
      <c r="CM159">
        <v>16</v>
      </c>
      <c r="CN159">
        <v>14</v>
      </c>
      <c r="CO159" s="32">
        <v>2</v>
      </c>
      <c r="CP159" s="27"/>
      <c r="CQ159">
        <v>33</v>
      </c>
      <c r="CR159">
        <v>30</v>
      </c>
      <c r="CS159">
        <v>32</v>
      </c>
      <c r="CT159">
        <v>30</v>
      </c>
      <c r="CU159" s="32">
        <v>5</v>
      </c>
      <c r="CV159" s="27"/>
      <c r="CY159" s="32">
        <v>0</v>
      </c>
      <c r="CZ159" s="27"/>
      <c r="DA159" s="26"/>
      <c r="DC159" s="32">
        <v>0</v>
      </c>
      <c r="DD159" s="27"/>
      <c r="DE159" s="29">
        <v>49</v>
      </c>
      <c r="DF159" s="32">
        <v>50</v>
      </c>
      <c r="DG159" s="32">
        <v>-1</v>
      </c>
      <c r="DH159" s="27"/>
      <c r="DK159" s="32">
        <v>0</v>
      </c>
      <c r="DL159" s="27"/>
      <c r="DM159" s="26"/>
      <c r="DO159" s="32">
        <v>0</v>
      </c>
      <c r="DP159" s="27"/>
      <c r="DQ159" s="26"/>
      <c r="DT159" s="27"/>
      <c r="DX159" s="30"/>
      <c r="EB159" s="27"/>
      <c r="EF159" s="30"/>
      <c r="EJ159" s="27"/>
      <c r="EN159" s="31"/>
      <c r="ER159" s="27"/>
      <c r="ES159" s="29"/>
      <c r="EV159" s="30"/>
      <c r="EW159" s="25"/>
      <c r="EZ159" s="30"/>
      <c r="FD159" s="30"/>
      <c r="FH159" s="27"/>
      <c r="FI159" s="24"/>
      <c r="FN159" s="30"/>
      <c r="FR159" s="30"/>
      <c r="FV159" s="30"/>
      <c r="FW159" s="28"/>
      <c r="FZ159" s="30"/>
    </row>
    <row r="160" spans="1:182" x14ac:dyDescent="0.25">
      <c r="A160" s="32" t="s">
        <v>259</v>
      </c>
      <c r="B160" s="24">
        <v>0.4</v>
      </c>
      <c r="H160" s="29">
        <v>8</v>
      </c>
      <c r="I160" s="36">
        <v>9</v>
      </c>
      <c r="J160" s="35">
        <f t="shared" si="7"/>
        <v>-1</v>
      </c>
      <c r="K160" s="27"/>
      <c r="L160" s="26"/>
      <c r="M160" s="35"/>
      <c r="N160" s="35">
        <f t="shared" si="8"/>
        <v>0</v>
      </c>
      <c r="O160" s="27"/>
      <c r="P160" s="29">
        <v>8</v>
      </c>
      <c r="Q160" s="36">
        <v>8</v>
      </c>
      <c r="R160" s="35">
        <v>0</v>
      </c>
      <c r="S160" s="27"/>
      <c r="T160" s="35"/>
      <c r="V160" s="32">
        <v>0</v>
      </c>
      <c r="W160" s="27"/>
      <c r="X160" s="26"/>
      <c r="AA160" s="32">
        <v>0</v>
      </c>
      <c r="AB160" s="27"/>
      <c r="AC160" s="26"/>
      <c r="AE160">
        <v>8</v>
      </c>
      <c r="AF160">
        <v>12</v>
      </c>
      <c r="AG160" s="32">
        <v>-4</v>
      </c>
      <c r="AH160" s="27"/>
      <c r="AI160" s="29">
        <v>8</v>
      </c>
      <c r="AK160">
        <v>8</v>
      </c>
      <c r="AL160" s="32">
        <v>0</v>
      </c>
      <c r="AM160" s="27"/>
      <c r="AN160">
        <v>8</v>
      </c>
      <c r="AO160" s="32">
        <v>10.8</v>
      </c>
      <c r="AP160" s="32">
        <v>-2.8000000000000012</v>
      </c>
      <c r="AQ160" s="27"/>
      <c r="AR160" s="28"/>
      <c r="AT160" s="32">
        <v>0</v>
      </c>
      <c r="AU160" s="27"/>
      <c r="AV160" s="29">
        <v>8</v>
      </c>
      <c r="AW160" s="32">
        <v>7.4</v>
      </c>
      <c r="AX160" s="32">
        <v>0.59999999999999964</v>
      </c>
      <c r="AY160" s="27"/>
      <c r="AZ160" s="26"/>
      <c r="BB160" s="32">
        <v>0</v>
      </c>
      <c r="BC160" s="27"/>
      <c r="BF160" s="32">
        <v>0</v>
      </c>
      <c r="BG160" s="27"/>
      <c r="BH160">
        <v>8</v>
      </c>
      <c r="BI160">
        <v>8</v>
      </c>
      <c r="BJ160" s="32">
        <v>0</v>
      </c>
      <c r="BK160" s="27"/>
      <c r="BL160" s="26"/>
      <c r="BO160" s="32">
        <v>0</v>
      </c>
      <c r="BP160" s="27"/>
      <c r="BQ160" s="29">
        <v>8</v>
      </c>
      <c r="BS160">
        <v>12</v>
      </c>
      <c r="BT160" s="32">
        <v>-4</v>
      </c>
      <c r="BU160" s="27"/>
      <c r="BV160" s="25"/>
      <c r="BX160" s="32">
        <v>0</v>
      </c>
      <c r="BY160" s="27"/>
      <c r="BZ160" s="26"/>
      <c r="CC160">
        <v>8</v>
      </c>
      <c r="CD160">
        <v>6</v>
      </c>
      <c r="CE160" s="32">
        <v>2</v>
      </c>
      <c r="CF160" s="27"/>
      <c r="CI160" s="32">
        <v>0</v>
      </c>
      <c r="CJ160" s="27"/>
      <c r="CK160" s="26"/>
      <c r="CO160" s="32">
        <v>0</v>
      </c>
      <c r="CP160" s="27"/>
      <c r="CU160" s="32">
        <v>0</v>
      </c>
      <c r="CV160" s="27"/>
      <c r="CY160" s="32">
        <v>0</v>
      </c>
      <c r="CZ160" s="27"/>
      <c r="DA160" s="26"/>
      <c r="DC160" s="32">
        <v>0</v>
      </c>
      <c r="DD160" s="27"/>
      <c r="DE160" s="29">
        <v>16</v>
      </c>
      <c r="DF160">
        <v>16</v>
      </c>
      <c r="DG160" s="32">
        <v>0</v>
      </c>
      <c r="DH160" s="27"/>
      <c r="DI160">
        <v>32</v>
      </c>
      <c r="DJ160" s="32">
        <v>32</v>
      </c>
      <c r="DK160" s="32">
        <v>0</v>
      </c>
      <c r="DL160" s="27"/>
      <c r="DM160" s="26"/>
      <c r="DO160" s="32">
        <v>0</v>
      </c>
      <c r="DP160" s="27"/>
      <c r="DQ160" s="26"/>
      <c r="DT160" s="27"/>
      <c r="DX160" s="30"/>
      <c r="EB160" s="27"/>
      <c r="EF160" s="30"/>
      <c r="EJ160" s="27"/>
      <c r="EN160" s="31"/>
      <c r="ER160" s="27"/>
      <c r="ES160" s="29"/>
      <c r="EV160" s="30"/>
      <c r="EZ160" s="30"/>
      <c r="FD160" s="30"/>
      <c r="FH160" s="27"/>
      <c r="FI160" s="24"/>
      <c r="FN160" s="30"/>
      <c r="FR160" s="30"/>
      <c r="FV160" s="30"/>
      <c r="FW160" s="28"/>
      <c r="FZ160" s="30"/>
    </row>
    <row r="161" spans="1:182" x14ac:dyDescent="0.25">
      <c r="A161" s="32" t="s">
        <v>260</v>
      </c>
      <c r="B161" s="24">
        <v>1</v>
      </c>
      <c r="H161" s="26"/>
      <c r="I161" s="35"/>
      <c r="J161" s="35">
        <f t="shared" si="7"/>
        <v>0</v>
      </c>
      <c r="K161" s="27"/>
      <c r="L161" s="26"/>
      <c r="M161" s="35"/>
      <c r="N161" s="35">
        <f t="shared" si="8"/>
        <v>0</v>
      </c>
      <c r="O161" s="27"/>
      <c r="P161" s="26"/>
      <c r="Q161" s="35"/>
      <c r="R161" s="35">
        <v>0</v>
      </c>
      <c r="S161" s="27"/>
      <c r="T161" s="35"/>
      <c r="V161" s="32">
        <v>0</v>
      </c>
      <c r="W161" s="27"/>
      <c r="X161" s="26"/>
      <c r="AA161" s="32">
        <v>0</v>
      </c>
      <c r="AB161" s="27"/>
      <c r="AC161" s="26"/>
      <c r="AG161" s="32">
        <v>0</v>
      </c>
      <c r="AH161" s="27"/>
      <c r="AI161" s="26"/>
      <c r="AL161" s="32">
        <v>0</v>
      </c>
      <c r="AM161" s="27"/>
      <c r="AP161" s="32">
        <v>0</v>
      </c>
      <c r="AQ161" s="27"/>
      <c r="AR161" s="28"/>
      <c r="AT161" s="32">
        <v>0</v>
      </c>
      <c r="AU161" s="27"/>
      <c r="AV161" s="26"/>
      <c r="AX161" s="32">
        <v>0</v>
      </c>
      <c r="AY161" s="27"/>
      <c r="AZ161" s="26"/>
      <c r="BB161" s="32">
        <v>0</v>
      </c>
      <c r="BC161" s="27"/>
      <c r="BF161" s="32">
        <v>0</v>
      </c>
      <c r="BG161" s="27"/>
      <c r="BJ161" s="32">
        <v>0</v>
      </c>
      <c r="BK161" s="27"/>
      <c r="BL161" s="26"/>
      <c r="BO161" s="32">
        <v>0</v>
      </c>
      <c r="BP161" s="27"/>
      <c r="BQ161" s="26"/>
      <c r="BT161" s="32">
        <v>0</v>
      </c>
      <c r="BU161" s="27"/>
      <c r="BV161" s="25"/>
      <c r="BX161" s="32">
        <v>0</v>
      </c>
      <c r="BY161" s="27"/>
      <c r="BZ161" s="26"/>
      <c r="CE161" s="32">
        <v>0</v>
      </c>
      <c r="CF161" s="27"/>
      <c r="CI161" s="32">
        <v>0</v>
      </c>
      <c r="CJ161" s="27"/>
      <c r="CK161" s="26"/>
      <c r="CO161" s="32">
        <v>0</v>
      </c>
      <c r="CP161" s="27"/>
      <c r="CU161" s="32">
        <v>0</v>
      </c>
      <c r="CV161" s="27"/>
      <c r="CY161" s="32">
        <v>0</v>
      </c>
      <c r="CZ161" s="27"/>
      <c r="DA161" s="29">
        <v>5</v>
      </c>
      <c r="DB161">
        <v>4</v>
      </c>
      <c r="DC161" s="32">
        <v>1</v>
      </c>
      <c r="DD161" s="27"/>
      <c r="DE161" s="29">
        <v>10</v>
      </c>
      <c r="DF161">
        <v>8</v>
      </c>
      <c r="DG161" s="32">
        <v>2</v>
      </c>
      <c r="DH161" s="27"/>
      <c r="DK161" s="32">
        <v>0</v>
      </c>
      <c r="DL161" s="27"/>
      <c r="DM161" s="26"/>
      <c r="DO161" s="32">
        <v>0</v>
      </c>
      <c r="DP161" s="27"/>
      <c r="DQ161" s="26"/>
      <c r="DT161" s="27"/>
      <c r="DX161" s="30"/>
      <c r="EB161" s="27"/>
      <c r="EF161" s="30"/>
      <c r="EG161" s="24"/>
      <c r="EJ161" s="27"/>
      <c r="EN161" s="31"/>
      <c r="ER161" s="27"/>
      <c r="ES161" s="29"/>
      <c r="EV161" s="30"/>
      <c r="EW161" s="25"/>
      <c r="EZ161" s="30"/>
      <c r="FD161" s="30"/>
      <c r="FH161" s="27"/>
      <c r="FI161" s="24"/>
      <c r="FN161" s="30"/>
      <c r="FR161" s="30"/>
      <c r="FV161" s="30"/>
      <c r="FW161" s="28"/>
      <c r="FZ161" s="30"/>
    </row>
    <row r="162" spans="1:182" x14ac:dyDescent="0.25">
      <c r="A162" s="32" t="s">
        <v>261</v>
      </c>
      <c r="B162" s="24">
        <v>0.84</v>
      </c>
      <c r="H162" s="26"/>
      <c r="I162" s="35"/>
      <c r="J162" s="35">
        <f t="shared" si="7"/>
        <v>0</v>
      </c>
      <c r="K162" s="27"/>
      <c r="L162" s="26"/>
      <c r="M162" s="35"/>
      <c r="N162" s="35">
        <f t="shared" si="8"/>
        <v>0</v>
      </c>
      <c r="O162" s="27"/>
      <c r="P162" s="26"/>
      <c r="Q162" s="35"/>
      <c r="R162" s="35">
        <v>0</v>
      </c>
      <c r="S162" s="27"/>
      <c r="T162" s="35"/>
      <c r="V162" s="32">
        <v>0</v>
      </c>
      <c r="W162" s="27"/>
      <c r="X162" s="26"/>
      <c r="AA162" s="32">
        <v>0</v>
      </c>
      <c r="AB162" s="27"/>
      <c r="AC162" s="26"/>
      <c r="AG162" s="32">
        <v>0</v>
      </c>
      <c r="AH162" s="27"/>
      <c r="AI162" s="26"/>
      <c r="AL162" s="32">
        <v>0</v>
      </c>
      <c r="AM162" s="27"/>
      <c r="AP162" s="32">
        <v>0</v>
      </c>
      <c r="AQ162" s="27"/>
      <c r="AR162" s="28"/>
      <c r="AT162" s="32">
        <v>0</v>
      </c>
      <c r="AU162" s="27"/>
      <c r="AV162" s="26"/>
      <c r="AX162" s="32">
        <v>0</v>
      </c>
      <c r="AY162" s="27"/>
      <c r="AZ162" s="26"/>
      <c r="BB162" s="32">
        <v>0</v>
      </c>
      <c r="BC162" s="27"/>
      <c r="BF162" s="32">
        <v>0</v>
      </c>
      <c r="BG162" s="27"/>
      <c r="BJ162" s="32">
        <v>0</v>
      </c>
      <c r="BK162" s="27"/>
      <c r="BL162" s="26"/>
      <c r="BO162" s="32">
        <v>0</v>
      </c>
      <c r="BP162" s="27"/>
      <c r="BQ162" s="26"/>
      <c r="BT162" s="32">
        <v>0</v>
      </c>
      <c r="BU162" s="27"/>
      <c r="BV162" s="25"/>
      <c r="BX162" s="32">
        <v>0</v>
      </c>
      <c r="BY162" s="27"/>
      <c r="BZ162" s="26"/>
      <c r="CE162" s="32">
        <v>0</v>
      </c>
      <c r="CF162" s="27"/>
      <c r="CI162" s="32">
        <v>0</v>
      </c>
      <c r="CJ162" s="27"/>
      <c r="CK162" s="26"/>
      <c r="CN162">
        <v>6</v>
      </c>
      <c r="CO162" s="34">
        <v>-6</v>
      </c>
      <c r="CP162" s="27">
        <v>5.04</v>
      </c>
      <c r="CT162">
        <v>6</v>
      </c>
      <c r="CU162" s="34">
        <v>-6</v>
      </c>
      <c r="CV162" s="27">
        <v>5.04</v>
      </c>
      <c r="CX162" s="25">
        <v>6</v>
      </c>
      <c r="CY162" s="34">
        <v>-6</v>
      </c>
      <c r="CZ162" s="27">
        <v>5.04</v>
      </c>
      <c r="DA162" s="26"/>
      <c r="DC162" s="32">
        <v>0</v>
      </c>
      <c r="DD162" s="27"/>
      <c r="DE162" s="26"/>
      <c r="DG162" s="32">
        <v>0</v>
      </c>
      <c r="DH162" s="27"/>
      <c r="DL162" s="27"/>
      <c r="DM162" s="26"/>
      <c r="DP162" s="27"/>
      <c r="DQ162" s="26"/>
      <c r="DT162" s="27"/>
      <c r="DX162" s="30"/>
      <c r="EB162" s="27"/>
      <c r="EF162" s="30"/>
      <c r="EG162" s="24"/>
      <c r="EJ162" s="27"/>
      <c r="EN162" s="31"/>
      <c r="ER162" s="27"/>
      <c r="ES162" s="29"/>
      <c r="EV162" s="30"/>
      <c r="EW162" s="25"/>
      <c r="EZ162" s="30"/>
      <c r="FD162" s="30"/>
      <c r="FH162" s="27"/>
      <c r="FI162" s="24"/>
      <c r="FN162" s="30"/>
      <c r="FR162" s="30"/>
      <c r="FV162" s="30"/>
      <c r="FW162" s="28"/>
      <c r="FZ162" s="30"/>
    </row>
    <row r="163" spans="1:182" x14ac:dyDescent="0.25">
      <c r="A163" s="32" t="s">
        <v>262</v>
      </c>
      <c r="B163" s="24">
        <v>0.84</v>
      </c>
      <c r="H163" s="26"/>
      <c r="I163" s="35"/>
      <c r="J163" s="35">
        <f t="shared" si="7"/>
        <v>0</v>
      </c>
      <c r="K163" s="27"/>
      <c r="L163" s="26"/>
      <c r="M163" s="35"/>
      <c r="N163" s="35">
        <f t="shared" si="8"/>
        <v>0</v>
      </c>
      <c r="O163" s="27"/>
      <c r="P163" s="26"/>
      <c r="Q163" s="35"/>
      <c r="R163" s="35">
        <v>0</v>
      </c>
      <c r="S163" s="27"/>
      <c r="T163" s="35"/>
      <c r="V163" s="32">
        <v>0</v>
      </c>
      <c r="W163" s="27"/>
      <c r="X163" s="26"/>
      <c r="AA163" s="32">
        <v>0</v>
      </c>
      <c r="AB163" s="27"/>
      <c r="AC163" s="26"/>
      <c r="AG163" s="32">
        <v>0</v>
      </c>
      <c r="AH163" s="27"/>
      <c r="AI163" s="26"/>
      <c r="AL163" s="32">
        <v>0</v>
      </c>
      <c r="AM163" s="27"/>
      <c r="AP163" s="32">
        <v>0</v>
      </c>
      <c r="AQ163" s="27"/>
      <c r="AR163" s="28"/>
      <c r="AT163" s="32">
        <v>0</v>
      </c>
      <c r="AU163" s="27"/>
      <c r="AV163" s="26"/>
      <c r="AX163" s="32">
        <v>0</v>
      </c>
      <c r="AY163" s="27"/>
      <c r="AZ163" s="26"/>
      <c r="BB163" s="32">
        <v>0</v>
      </c>
      <c r="BC163" s="27"/>
      <c r="BF163" s="32">
        <v>0</v>
      </c>
      <c r="BG163" s="27"/>
      <c r="BJ163" s="32">
        <v>0</v>
      </c>
      <c r="BK163" s="27"/>
      <c r="BL163" s="26"/>
      <c r="BO163" s="32">
        <v>0</v>
      </c>
      <c r="BP163" s="27"/>
      <c r="BQ163" s="26"/>
      <c r="BT163" s="32">
        <v>0</v>
      </c>
      <c r="BU163" s="27"/>
      <c r="BV163" s="25"/>
      <c r="BX163" s="32">
        <v>0</v>
      </c>
      <c r="BY163" s="27"/>
      <c r="BZ163" s="26"/>
      <c r="CE163" s="32">
        <v>0</v>
      </c>
      <c r="CF163" s="27"/>
      <c r="CI163" s="32">
        <v>0</v>
      </c>
      <c r="CJ163" s="27"/>
      <c r="CK163" s="26"/>
      <c r="CO163" s="32">
        <v>0</v>
      </c>
      <c r="CP163" s="27"/>
      <c r="CU163" s="32">
        <v>0</v>
      </c>
      <c r="CV163" s="27"/>
      <c r="CY163" s="32">
        <v>0</v>
      </c>
      <c r="CZ163" s="27"/>
      <c r="DA163" s="26"/>
      <c r="DC163" s="32">
        <v>0</v>
      </c>
      <c r="DD163" s="27"/>
      <c r="DE163" s="26"/>
      <c r="DG163" s="32">
        <v>0</v>
      </c>
      <c r="DH163" s="27"/>
      <c r="DI163" s="32">
        <v>12</v>
      </c>
      <c r="DJ163" s="32">
        <v>15</v>
      </c>
      <c r="DK163" s="32">
        <v>-3</v>
      </c>
      <c r="DL163" s="27"/>
      <c r="DM163" s="26"/>
      <c r="DO163" s="32">
        <v>0</v>
      </c>
      <c r="DP163" s="27"/>
      <c r="DQ163" s="26"/>
      <c r="DT163" s="27"/>
      <c r="DX163" s="30"/>
      <c r="EB163" s="27"/>
      <c r="EF163" s="30"/>
      <c r="EJ163" s="27"/>
      <c r="EN163" s="31"/>
      <c r="ER163" s="27"/>
      <c r="ES163" s="29"/>
      <c r="EV163" s="30"/>
      <c r="EZ163" s="30"/>
      <c r="FD163" s="30"/>
      <c r="FH163" s="27"/>
      <c r="FI163" s="24"/>
      <c r="FN163" s="30"/>
      <c r="FR163" s="30"/>
      <c r="FV163" s="30"/>
      <c r="FW163" s="28"/>
      <c r="FZ163" s="30"/>
    </row>
    <row r="164" spans="1:182" x14ac:dyDescent="0.25">
      <c r="A164" s="32" t="s">
        <v>263</v>
      </c>
      <c r="B164" s="24">
        <v>0.35</v>
      </c>
      <c r="D164">
        <v>64</v>
      </c>
      <c r="E164">
        <v>62</v>
      </c>
      <c r="H164" s="26"/>
      <c r="I164" s="35"/>
      <c r="J164" s="35">
        <f t="shared" si="7"/>
        <v>0</v>
      </c>
      <c r="K164" s="27"/>
      <c r="L164" s="29">
        <v>120</v>
      </c>
      <c r="M164" s="36">
        <v>123</v>
      </c>
      <c r="N164" s="35">
        <f t="shared" si="8"/>
        <v>-3</v>
      </c>
      <c r="O164" s="27"/>
      <c r="P164" s="29">
        <v>32</v>
      </c>
      <c r="Q164" s="36">
        <v>34</v>
      </c>
      <c r="R164" s="35">
        <v>-2</v>
      </c>
      <c r="S164" s="27"/>
      <c r="T164" s="35"/>
      <c r="V164" s="32">
        <v>0</v>
      </c>
      <c r="W164" s="27"/>
      <c r="X164" s="26"/>
      <c r="AA164" s="32">
        <v>0</v>
      </c>
      <c r="AB164" s="27"/>
      <c r="AC164" s="26"/>
      <c r="AE164">
        <v>56</v>
      </c>
      <c r="AF164">
        <v>57</v>
      </c>
      <c r="AG164" s="32">
        <v>-1</v>
      </c>
      <c r="AH164" s="27"/>
      <c r="AI164" s="29">
        <v>128</v>
      </c>
      <c r="AK164">
        <v>126</v>
      </c>
      <c r="AL164" s="32">
        <v>2</v>
      </c>
      <c r="AM164" s="27"/>
      <c r="AN164">
        <v>72</v>
      </c>
      <c r="AO164" s="32">
        <v>73.200000000000017</v>
      </c>
      <c r="AP164" s="32">
        <v>-1.2000000000000171</v>
      </c>
      <c r="AQ164" s="27"/>
      <c r="AR164" s="29">
        <v>32</v>
      </c>
      <c r="AS164" s="32">
        <v>32</v>
      </c>
      <c r="AT164" s="32">
        <v>0</v>
      </c>
      <c r="AU164" s="27"/>
      <c r="AV164" s="29">
        <v>48</v>
      </c>
      <c r="AW164" s="32">
        <v>48.400000000000013</v>
      </c>
      <c r="AX164" s="32">
        <v>-0.40000000000001279</v>
      </c>
      <c r="AY164" s="27"/>
      <c r="AZ164" s="29">
        <v>48</v>
      </c>
      <c r="BA164">
        <v>47</v>
      </c>
      <c r="BB164" s="32">
        <v>1</v>
      </c>
      <c r="BC164" s="27"/>
      <c r="BD164">
        <v>64</v>
      </c>
      <c r="BE164" s="25">
        <v>62.599999999999987</v>
      </c>
      <c r="BF164" s="32">
        <v>1.400000000000013</v>
      </c>
      <c r="BG164" s="27"/>
      <c r="BH164">
        <v>40</v>
      </c>
      <c r="BI164">
        <v>45</v>
      </c>
      <c r="BJ164" s="32">
        <v>-5</v>
      </c>
      <c r="BK164" s="27"/>
      <c r="BL164" s="29">
        <v>16</v>
      </c>
      <c r="BN164">
        <v>20</v>
      </c>
      <c r="BO164" s="32">
        <v>-4</v>
      </c>
      <c r="BP164" s="27"/>
      <c r="BQ164" s="29">
        <v>160</v>
      </c>
      <c r="BS164">
        <v>163</v>
      </c>
      <c r="BT164" s="32">
        <v>-3</v>
      </c>
      <c r="BU164" s="27"/>
      <c r="BV164">
        <v>16</v>
      </c>
      <c r="BW164" s="25">
        <v>19.200000000000021</v>
      </c>
      <c r="BX164" s="32">
        <v>-3.200000000000021</v>
      </c>
      <c r="BY164" s="27"/>
      <c r="BZ164" s="26"/>
      <c r="CC164">
        <v>80</v>
      </c>
      <c r="CD164">
        <v>78</v>
      </c>
      <c r="CE164" s="32">
        <v>2</v>
      </c>
      <c r="CF164" s="27"/>
      <c r="CG164">
        <v>88</v>
      </c>
      <c r="CH164" s="25">
        <v>93</v>
      </c>
      <c r="CI164" s="32">
        <v>-5</v>
      </c>
      <c r="CJ164" s="27"/>
      <c r="CK164" s="26"/>
      <c r="CO164" s="32">
        <v>0</v>
      </c>
      <c r="CP164" s="27"/>
      <c r="CS164">
        <v>136</v>
      </c>
      <c r="CT164" s="32">
        <v>140</v>
      </c>
      <c r="CU164" s="32">
        <v>-4</v>
      </c>
      <c r="CV164" s="27"/>
      <c r="CY164" s="32">
        <v>0</v>
      </c>
      <c r="CZ164" s="27"/>
      <c r="DA164" s="29">
        <v>40</v>
      </c>
      <c r="DB164">
        <v>40</v>
      </c>
      <c r="DC164" s="32">
        <v>0</v>
      </c>
      <c r="DD164" s="27"/>
      <c r="DE164" s="29">
        <v>56</v>
      </c>
      <c r="DF164" s="32">
        <v>60</v>
      </c>
      <c r="DG164" s="32">
        <v>-4</v>
      </c>
      <c r="DH164" s="27"/>
      <c r="DK164" s="32">
        <v>0</v>
      </c>
      <c r="DL164" s="27"/>
      <c r="DM164" s="26"/>
      <c r="DO164" s="32">
        <v>0</v>
      </c>
      <c r="DP164" s="27"/>
      <c r="DQ164" s="26"/>
      <c r="DT164" s="27"/>
      <c r="DX164" s="30"/>
      <c r="EB164" s="27"/>
      <c r="EF164" s="30"/>
      <c r="EG164" s="24"/>
      <c r="EJ164" s="27"/>
      <c r="EN164" s="31"/>
      <c r="ER164" s="27"/>
      <c r="ES164" s="29"/>
      <c r="EV164" s="30"/>
      <c r="EW164" s="25"/>
      <c r="EZ164" s="30"/>
      <c r="FD164" s="30"/>
      <c r="FH164" s="27"/>
      <c r="FI164" s="24"/>
      <c r="FN164" s="30"/>
      <c r="FR164" s="30"/>
      <c r="FV164" s="30"/>
      <c r="FW164" s="28"/>
      <c r="FZ164" s="30"/>
    </row>
    <row r="165" spans="1:182" x14ac:dyDescent="0.25">
      <c r="A165" s="32" t="s">
        <v>264</v>
      </c>
      <c r="B165" s="24">
        <v>1</v>
      </c>
      <c r="C165">
        <v>100</v>
      </c>
      <c r="D165">
        <v>230</v>
      </c>
      <c r="E165">
        <v>231</v>
      </c>
      <c r="H165" s="29">
        <v>56</v>
      </c>
      <c r="I165" s="36">
        <v>58</v>
      </c>
      <c r="J165" s="35">
        <f t="shared" si="7"/>
        <v>-2</v>
      </c>
      <c r="K165" s="27"/>
      <c r="L165" s="26"/>
      <c r="M165" s="35"/>
      <c r="N165" s="35">
        <f t="shared" si="8"/>
        <v>0</v>
      </c>
      <c r="O165" s="27"/>
      <c r="P165" s="29">
        <v>156</v>
      </c>
      <c r="Q165" s="36">
        <v>158</v>
      </c>
      <c r="R165" s="35">
        <v>-2</v>
      </c>
      <c r="S165" s="27"/>
      <c r="T165" s="36">
        <v>169</v>
      </c>
      <c r="U165">
        <v>170</v>
      </c>
      <c r="V165" s="32">
        <v>-1</v>
      </c>
      <c r="W165" s="27"/>
      <c r="X165" s="29">
        <v>62</v>
      </c>
      <c r="Z165">
        <v>63</v>
      </c>
      <c r="AA165" s="32">
        <v>-1</v>
      </c>
      <c r="AB165" s="27"/>
      <c r="AC165" s="26"/>
      <c r="AE165">
        <v>204</v>
      </c>
      <c r="AF165">
        <v>195</v>
      </c>
      <c r="AG165" s="32">
        <v>9</v>
      </c>
      <c r="AH165" s="27"/>
      <c r="AI165" s="29">
        <v>56</v>
      </c>
      <c r="AK165">
        <v>55</v>
      </c>
      <c r="AL165" s="32">
        <v>1</v>
      </c>
      <c r="AM165" s="27"/>
      <c r="AN165">
        <v>118</v>
      </c>
      <c r="AO165" s="32">
        <v>117.9328</v>
      </c>
      <c r="AP165" s="32">
        <v>6.7199999999999704E-2</v>
      </c>
      <c r="AQ165" s="27"/>
      <c r="AR165" s="29">
        <v>57</v>
      </c>
      <c r="AS165" s="32">
        <v>56.322000000000017</v>
      </c>
      <c r="AT165" s="32">
        <v>0.67799999999998306</v>
      </c>
      <c r="AU165" s="27"/>
      <c r="AV165" s="29">
        <v>11</v>
      </c>
      <c r="AW165" s="32">
        <v>12.433199999999999</v>
      </c>
      <c r="AX165" s="32">
        <v>-1.4331999999999989</v>
      </c>
      <c r="AY165" s="27"/>
      <c r="AZ165" s="29">
        <v>62</v>
      </c>
      <c r="BA165">
        <v>60</v>
      </c>
      <c r="BB165" s="32">
        <v>2</v>
      </c>
      <c r="BC165" s="27"/>
      <c r="BD165">
        <v>107</v>
      </c>
      <c r="BE165" s="25">
        <v>104.83880000000001</v>
      </c>
      <c r="BF165" s="32">
        <v>2.1611999999999938</v>
      </c>
      <c r="BG165" s="27"/>
      <c r="BH165">
        <v>73</v>
      </c>
      <c r="BI165">
        <v>73</v>
      </c>
      <c r="BJ165" s="32">
        <v>0</v>
      </c>
      <c r="BK165" s="27"/>
      <c r="BL165" s="29">
        <v>68</v>
      </c>
      <c r="BN165">
        <v>65</v>
      </c>
      <c r="BO165" s="32">
        <v>3</v>
      </c>
      <c r="BP165" s="27"/>
      <c r="BQ165" s="29">
        <v>84</v>
      </c>
      <c r="BS165">
        <v>83</v>
      </c>
      <c r="BT165" s="32">
        <v>1</v>
      </c>
      <c r="BU165" s="27"/>
      <c r="BV165" s="25"/>
      <c r="BX165" s="32">
        <v>0</v>
      </c>
      <c r="BY165" s="27"/>
      <c r="BZ165" s="26"/>
      <c r="CA165">
        <v>101</v>
      </c>
      <c r="CB165">
        <v>100</v>
      </c>
      <c r="CC165">
        <v>101</v>
      </c>
      <c r="CD165">
        <v>101</v>
      </c>
      <c r="CE165" s="32">
        <v>1</v>
      </c>
      <c r="CF165" s="27"/>
      <c r="CG165">
        <v>22</v>
      </c>
      <c r="CH165" s="25">
        <v>24.472999999999999</v>
      </c>
      <c r="CI165" s="32">
        <v>-2.472999999999999</v>
      </c>
      <c r="CJ165" s="27"/>
      <c r="CK165" s="29">
        <v>61</v>
      </c>
      <c r="CL165">
        <v>60</v>
      </c>
      <c r="CM165">
        <v>107</v>
      </c>
      <c r="CN165">
        <v>104</v>
      </c>
      <c r="CO165" s="32">
        <v>4</v>
      </c>
      <c r="CP165" s="27"/>
      <c r="CS165">
        <v>34</v>
      </c>
      <c r="CT165">
        <v>36</v>
      </c>
      <c r="CU165" s="32">
        <v>-2</v>
      </c>
      <c r="CV165" s="27"/>
      <c r="CY165" s="32">
        <v>0</v>
      </c>
      <c r="CZ165" s="27"/>
      <c r="DA165" s="29">
        <v>129</v>
      </c>
      <c r="DB165">
        <v>130</v>
      </c>
      <c r="DC165" s="32">
        <v>-1</v>
      </c>
      <c r="DD165" s="27"/>
      <c r="DE165" s="29">
        <v>39</v>
      </c>
      <c r="DF165">
        <v>40</v>
      </c>
      <c r="DG165" s="32">
        <v>-1</v>
      </c>
      <c r="DH165" s="27"/>
      <c r="DI165" s="32">
        <v>117</v>
      </c>
      <c r="DJ165" s="32">
        <v>120</v>
      </c>
      <c r="DK165" s="32">
        <v>-3</v>
      </c>
      <c r="DL165" s="27"/>
      <c r="DM165" s="26"/>
      <c r="DO165" s="32">
        <v>0</v>
      </c>
      <c r="DP165" s="27"/>
      <c r="DQ165" s="26"/>
      <c r="DT165" s="27"/>
      <c r="DX165" s="30"/>
      <c r="EB165" s="27"/>
      <c r="EF165" s="30"/>
      <c r="EJ165" s="27"/>
      <c r="EN165" s="31"/>
      <c r="EO165" s="24"/>
      <c r="ER165" s="27"/>
      <c r="ES165" s="29"/>
      <c r="EV165" s="30"/>
      <c r="EX165" s="25"/>
      <c r="EZ165" s="30"/>
      <c r="FD165" s="30"/>
      <c r="FH165" s="27"/>
      <c r="FI165" s="24"/>
      <c r="FN165" s="30"/>
      <c r="FR165" s="30"/>
      <c r="FV165" s="30"/>
      <c r="FW165" s="28"/>
      <c r="FZ165" s="30"/>
    </row>
    <row r="166" spans="1:182" x14ac:dyDescent="0.25">
      <c r="A166" s="32" t="s">
        <v>265</v>
      </c>
      <c r="B166" s="24">
        <v>0.35</v>
      </c>
      <c r="D166">
        <v>224</v>
      </c>
      <c r="E166">
        <v>224</v>
      </c>
      <c r="H166" s="29">
        <v>128</v>
      </c>
      <c r="I166" s="36">
        <v>131</v>
      </c>
      <c r="J166" s="35">
        <f t="shared" si="7"/>
        <v>-3</v>
      </c>
      <c r="K166" s="27"/>
      <c r="L166" s="29">
        <v>160</v>
      </c>
      <c r="M166" s="36">
        <v>161</v>
      </c>
      <c r="N166" s="35">
        <f t="shared" si="8"/>
        <v>-1</v>
      </c>
      <c r="O166" s="27"/>
      <c r="P166" s="29">
        <v>144</v>
      </c>
      <c r="Q166" s="36">
        <v>148</v>
      </c>
      <c r="R166" s="35">
        <v>-4</v>
      </c>
      <c r="S166" s="27"/>
      <c r="T166" s="36">
        <v>32</v>
      </c>
      <c r="U166">
        <v>33</v>
      </c>
      <c r="V166" s="32">
        <v>-1</v>
      </c>
      <c r="W166" s="27"/>
      <c r="X166" s="29">
        <v>192</v>
      </c>
      <c r="Z166">
        <v>195</v>
      </c>
      <c r="AA166" s="32">
        <v>-3</v>
      </c>
      <c r="AB166" s="27"/>
      <c r="AC166" s="26"/>
      <c r="AE166">
        <v>56</v>
      </c>
      <c r="AF166">
        <v>54</v>
      </c>
      <c r="AG166" s="32">
        <v>2</v>
      </c>
      <c r="AH166" s="27"/>
      <c r="AI166" s="29">
        <v>224</v>
      </c>
      <c r="AK166">
        <v>223</v>
      </c>
      <c r="AL166" s="32">
        <v>1</v>
      </c>
      <c r="AM166" s="27"/>
      <c r="AN166">
        <v>144</v>
      </c>
      <c r="AO166" s="32">
        <v>145.6</v>
      </c>
      <c r="AP166" s="32">
        <v>-1.5999999999999941</v>
      </c>
      <c r="AQ166" s="27"/>
      <c r="AR166" s="29">
        <v>48</v>
      </c>
      <c r="AS166" s="32">
        <v>46</v>
      </c>
      <c r="AT166" s="32">
        <v>2</v>
      </c>
      <c r="AU166" s="27"/>
      <c r="AV166" s="29">
        <v>184</v>
      </c>
      <c r="AW166" s="32">
        <v>182.2</v>
      </c>
      <c r="AX166" s="32">
        <v>1.8000000000000109</v>
      </c>
      <c r="AY166" s="27"/>
      <c r="AZ166" s="29">
        <v>16</v>
      </c>
      <c r="BA166">
        <v>17</v>
      </c>
      <c r="BB166" s="32">
        <v>-1</v>
      </c>
      <c r="BC166" s="27"/>
      <c r="BD166">
        <v>136</v>
      </c>
      <c r="BE166" s="25">
        <v>140.80000000000001</v>
      </c>
      <c r="BF166" s="32">
        <v>-4.8000000000000114</v>
      </c>
      <c r="BG166" s="27"/>
      <c r="BH166">
        <v>72</v>
      </c>
      <c r="BI166">
        <v>75</v>
      </c>
      <c r="BJ166" s="32">
        <v>-3</v>
      </c>
      <c r="BK166" s="27"/>
      <c r="BL166" s="29">
        <v>32</v>
      </c>
      <c r="BN166">
        <v>30</v>
      </c>
      <c r="BO166" s="32">
        <v>2</v>
      </c>
      <c r="BP166" s="27"/>
      <c r="BQ166" s="29">
        <v>48</v>
      </c>
      <c r="BS166">
        <v>51</v>
      </c>
      <c r="BT166" s="32">
        <v>-3</v>
      </c>
      <c r="BU166" s="27"/>
      <c r="BV166">
        <v>152</v>
      </c>
      <c r="BW166" s="25">
        <v>153</v>
      </c>
      <c r="BX166" s="32">
        <v>-1</v>
      </c>
      <c r="BY166" s="27"/>
      <c r="BZ166" s="26"/>
      <c r="CC166">
        <v>48</v>
      </c>
      <c r="CD166">
        <v>48</v>
      </c>
      <c r="CE166" s="32">
        <v>0</v>
      </c>
      <c r="CF166" s="27"/>
      <c r="CI166" s="32">
        <v>0</v>
      </c>
      <c r="CJ166" s="27"/>
      <c r="CK166" s="26"/>
      <c r="CM166">
        <v>144</v>
      </c>
      <c r="CN166">
        <v>146</v>
      </c>
      <c r="CO166" s="32">
        <v>-2</v>
      </c>
      <c r="CP166" s="27"/>
      <c r="CU166" s="32">
        <v>0</v>
      </c>
      <c r="CV166" s="27"/>
      <c r="CW166">
        <v>96</v>
      </c>
      <c r="CX166" s="25">
        <v>100</v>
      </c>
      <c r="CY166" s="32">
        <v>-4</v>
      </c>
      <c r="CZ166" s="27"/>
      <c r="DA166" s="29">
        <v>72</v>
      </c>
      <c r="DB166">
        <v>70</v>
      </c>
      <c r="DC166" s="32">
        <v>2</v>
      </c>
      <c r="DD166" s="27"/>
      <c r="DE166" s="29">
        <v>32</v>
      </c>
      <c r="DF166">
        <v>30</v>
      </c>
      <c r="DG166" s="32">
        <v>2</v>
      </c>
      <c r="DH166" s="27"/>
      <c r="DI166" s="32">
        <v>48</v>
      </c>
      <c r="DJ166" s="32">
        <v>50</v>
      </c>
      <c r="DK166" s="32">
        <v>-2</v>
      </c>
      <c r="DL166" s="27"/>
      <c r="DM166" s="26"/>
      <c r="DO166" s="32">
        <v>0</v>
      </c>
      <c r="DP166" s="27"/>
      <c r="DQ166" s="26"/>
      <c r="DT166" s="27"/>
      <c r="DX166" s="30"/>
      <c r="EB166" s="27"/>
      <c r="EF166" s="30"/>
      <c r="EJ166" s="27"/>
      <c r="EN166" s="31"/>
      <c r="EO166" s="24"/>
      <c r="ER166" s="27"/>
      <c r="ES166" s="29"/>
      <c r="EV166" s="30"/>
      <c r="EX166" s="25"/>
      <c r="EZ166" s="30"/>
      <c r="FD166" s="30"/>
      <c r="FH166" s="27"/>
      <c r="FI166" s="24"/>
      <c r="FN166" s="30"/>
      <c r="FR166" s="30"/>
      <c r="FV166" s="30"/>
      <c r="FW166" s="28"/>
      <c r="FZ166" s="30"/>
    </row>
    <row r="167" spans="1:182" x14ac:dyDescent="0.25">
      <c r="A167" s="32" t="s">
        <v>266</v>
      </c>
      <c r="B167" s="24">
        <v>0.28000000000000003</v>
      </c>
      <c r="H167" s="26"/>
      <c r="I167" s="35"/>
      <c r="J167" s="35">
        <f t="shared" si="7"/>
        <v>0</v>
      </c>
      <c r="K167" s="27"/>
      <c r="L167" s="26"/>
      <c r="M167" s="35"/>
      <c r="N167" s="35">
        <f t="shared" si="8"/>
        <v>0</v>
      </c>
      <c r="O167" s="27"/>
      <c r="P167" s="26"/>
      <c r="Q167" s="35"/>
      <c r="R167" s="35">
        <v>0</v>
      </c>
      <c r="S167" s="27"/>
      <c r="T167" s="35"/>
      <c r="V167" s="32">
        <v>0</v>
      </c>
      <c r="W167" s="27"/>
      <c r="X167" s="26"/>
      <c r="AA167" s="32">
        <v>0</v>
      </c>
      <c r="AB167" s="27"/>
      <c r="AC167" s="26"/>
      <c r="AG167" s="32">
        <v>0</v>
      </c>
      <c r="AH167" s="27"/>
      <c r="AI167" s="26"/>
      <c r="AL167" s="32">
        <v>0</v>
      </c>
      <c r="AM167" s="27"/>
      <c r="AP167" s="32">
        <v>0</v>
      </c>
      <c r="AQ167" s="27"/>
      <c r="AR167" s="28"/>
      <c r="AT167" s="32">
        <v>0</v>
      </c>
      <c r="AU167" s="27"/>
      <c r="AV167" s="26"/>
      <c r="AX167" s="32">
        <v>0</v>
      </c>
      <c r="AY167" s="27"/>
      <c r="AZ167" s="26"/>
      <c r="BB167" s="32">
        <v>0</v>
      </c>
      <c r="BC167" s="27"/>
      <c r="BF167" s="32">
        <v>0</v>
      </c>
      <c r="BG167" s="27"/>
      <c r="BJ167" s="32">
        <v>0</v>
      </c>
      <c r="BK167" s="27"/>
      <c r="BL167" s="26"/>
      <c r="BO167" s="32">
        <v>0</v>
      </c>
      <c r="BP167" s="27"/>
      <c r="BQ167" s="26"/>
      <c r="BT167" s="32">
        <v>0</v>
      </c>
      <c r="BU167" s="27"/>
      <c r="BV167" s="25"/>
      <c r="BX167" s="32">
        <v>0</v>
      </c>
      <c r="BY167" s="27"/>
      <c r="BZ167" s="26"/>
      <c r="CD167">
        <v>34</v>
      </c>
      <c r="CE167" s="32">
        <v>-2</v>
      </c>
      <c r="CF167" s="27"/>
      <c r="CI167" s="32">
        <v>0</v>
      </c>
      <c r="CJ167" s="27"/>
      <c r="CK167" s="26"/>
      <c r="CO167" s="32">
        <v>0</v>
      </c>
      <c r="CP167" s="27"/>
      <c r="CS167">
        <v>32</v>
      </c>
      <c r="CT167">
        <v>30</v>
      </c>
      <c r="CU167" s="32">
        <v>2</v>
      </c>
      <c r="CV167" s="27"/>
      <c r="CY167" s="32">
        <v>0</v>
      </c>
      <c r="CZ167" s="27"/>
      <c r="DA167" s="29">
        <v>16</v>
      </c>
      <c r="DB167">
        <v>16</v>
      </c>
      <c r="DC167" s="32">
        <v>0</v>
      </c>
      <c r="DD167" s="27"/>
      <c r="DE167" s="26"/>
      <c r="DF167" s="19">
        <v>24</v>
      </c>
      <c r="DG167" s="32">
        <v>-24</v>
      </c>
      <c r="DH167" s="27">
        <v>6.7200000000000006</v>
      </c>
      <c r="DI167" s="32">
        <v>16</v>
      </c>
      <c r="DJ167" s="32">
        <v>16</v>
      </c>
      <c r="DK167" s="32">
        <v>0</v>
      </c>
      <c r="DL167" s="27"/>
      <c r="DM167" s="26"/>
      <c r="DO167" s="32">
        <v>0</v>
      </c>
      <c r="DP167" s="27"/>
      <c r="DQ167" s="26"/>
      <c r="DT167" s="27"/>
      <c r="DX167" s="30"/>
      <c r="EB167" s="27"/>
      <c r="EF167" s="30"/>
      <c r="EJ167" s="27"/>
      <c r="EN167" s="31"/>
      <c r="EO167" s="24"/>
      <c r="ER167" s="27"/>
      <c r="ES167" s="29"/>
      <c r="EV167" s="30"/>
      <c r="EX167" s="25"/>
      <c r="EZ167" s="30"/>
      <c r="FD167" s="30"/>
      <c r="FH167" s="27"/>
      <c r="FI167" s="24"/>
      <c r="FN167" s="30"/>
      <c r="FR167" s="30"/>
      <c r="FV167" s="30"/>
      <c r="FW167" s="28"/>
      <c r="FZ167" s="30"/>
    </row>
    <row r="168" spans="1:182" x14ac:dyDescent="0.25">
      <c r="A168" s="32" t="s">
        <v>267</v>
      </c>
      <c r="B168" s="24">
        <v>0.3</v>
      </c>
      <c r="D168">
        <v>12</v>
      </c>
      <c r="E168">
        <v>15</v>
      </c>
      <c r="H168" s="29">
        <v>30</v>
      </c>
      <c r="I168" s="36">
        <v>30</v>
      </c>
      <c r="J168" s="35">
        <f t="shared" si="7"/>
        <v>0</v>
      </c>
      <c r="K168" s="27"/>
      <c r="L168" s="26"/>
      <c r="M168" s="35"/>
      <c r="N168" s="35">
        <f t="shared" si="8"/>
        <v>0</v>
      </c>
      <c r="O168" s="27"/>
      <c r="P168" s="29">
        <v>18</v>
      </c>
      <c r="Q168" s="36">
        <v>20</v>
      </c>
      <c r="R168" s="35">
        <v>-2</v>
      </c>
      <c r="S168" s="27"/>
      <c r="T168" s="36">
        <v>30</v>
      </c>
      <c r="U168">
        <v>30</v>
      </c>
      <c r="V168" s="32">
        <v>0</v>
      </c>
      <c r="W168" s="27"/>
      <c r="X168" s="26"/>
      <c r="AA168" s="32">
        <v>0</v>
      </c>
      <c r="AB168" s="27"/>
      <c r="AC168" s="26"/>
      <c r="AG168" s="32">
        <v>0</v>
      </c>
      <c r="AH168" s="27"/>
      <c r="AI168" s="29">
        <v>12</v>
      </c>
      <c r="AK168">
        <v>11</v>
      </c>
      <c r="AL168" s="32">
        <v>1</v>
      </c>
      <c r="AM168" s="27"/>
      <c r="AP168" s="32">
        <v>0</v>
      </c>
      <c r="AQ168" s="27"/>
      <c r="AR168" s="28"/>
      <c r="AT168" s="32">
        <v>0</v>
      </c>
      <c r="AU168" s="27"/>
      <c r="AV168" s="26"/>
      <c r="AX168" s="32">
        <v>0</v>
      </c>
      <c r="AY168" s="27"/>
      <c r="AZ168" s="29">
        <v>42</v>
      </c>
      <c r="BA168">
        <v>41</v>
      </c>
      <c r="BB168" s="32">
        <v>1</v>
      </c>
      <c r="BC168" s="27"/>
      <c r="BD168">
        <v>18</v>
      </c>
      <c r="BE168" s="25">
        <v>19.2</v>
      </c>
      <c r="BF168" s="32">
        <v>-1.1999999999999991</v>
      </c>
      <c r="BG168" s="27"/>
      <c r="BJ168" s="32">
        <v>0</v>
      </c>
      <c r="BK168" s="27"/>
      <c r="BL168" s="29">
        <v>72</v>
      </c>
      <c r="BN168">
        <v>72</v>
      </c>
      <c r="BO168" s="32">
        <v>0</v>
      </c>
      <c r="BP168" s="27"/>
      <c r="BQ168" s="26"/>
      <c r="BT168" s="32">
        <v>0</v>
      </c>
      <c r="BU168" s="27"/>
      <c r="BV168" s="25"/>
      <c r="BX168" s="32">
        <v>0</v>
      </c>
      <c r="BY168" s="27"/>
      <c r="BZ168" s="26"/>
      <c r="CA168" s="25">
        <v>42</v>
      </c>
      <c r="CB168" s="25">
        <v>42</v>
      </c>
      <c r="CE168" s="32">
        <v>0</v>
      </c>
      <c r="CF168" s="27"/>
      <c r="CI168" s="32">
        <v>0</v>
      </c>
      <c r="CJ168" s="27"/>
      <c r="CK168" s="26"/>
      <c r="CP168" s="27"/>
      <c r="CV168" s="27"/>
      <c r="CZ168" s="27"/>
      <c r="DA168" s="29"/>
      <c r="DD168" s="27"/>
      <c r="DE168" s="26"/>
      <c r="DH168" s="27"/>
      <c r="DL168" s="27"/>
      <c r="DM168" s="26"/>
      <c r="DP168" s="27"/>
      <c r="DQ168" s="26"/>
      <c r="DT168" s="27"/>
      <c r="DV168" s="24"/>
      <c r="DX168" s="30"/>
      <c r="EB168" s="27"/>
      <c r="EE168" s="25"/>
      <c r="EF168" s="30"/>
      <c r="EJ168" s="27"/>
      <c r="EN168" s="31"/>
      <c r="EO168" s="24"/>
      <c r="ER168" s="27"/>
      <c r="ES168" s="29"/>
      <c r="EV168" s="30"/>
      <c r="EX168" s="25"/>
      <c r="EZ168" s="30"/>
      <c r="FD168" s="30"/>
      <c r="FH168" s="27"/>
      <c r="FI168" s="24"/>
      <c r="FN168" s="30"/>
      <c r="FR168" s="30"/>
      <c r="FV168" s="30"/>
      <c r="FW168" s="28"/>
      <c r="FZ168" s="30"/>
    </row>
    <row r="169" spans="1:182" x14ac:dyDescent="0.25">
      <c r="A169" s="32" t="s">
        <v>268</v>
      </c>
      <c r="B169" s="24">
        <v>0.18</v>
      </c>
      <c r="E169">
        <v>20</v>
      </c>
      <c r="H169" s="26"/>
      <c r="I169" s="35"/>
      <c r="J169" s="35">
        <f t="shared" si="7"/>
        <v>0</v>
      </c>
      <c r="K169" s="27"/>
      <c r="L169" s="26"/>
      <c r="M169" s="36">
        <v>10</v>
      </c>
      <c r="N169" s="40">
        <f t="shared" si="8"/>
        <v>-10</v>
      </c>
      <c r="O169" s="27">
        <f>-1*N169*B169</f>
        <v>1.7999999999999998</v>
      </c>
      <c r="P169" s="26"/>
      <c r="Q169" s="35"/>
      <c r="R169" s="35">
        <v>0</v>
      </c>
      <c r="S169" s="27"/>
      <c r="T169" s="36">
        <v>8</v>
      </c>
      <c r="U169">
        <v>10</v>
      </c>
      <c r="V169" s="32">
        <v>-2</v>
      </c>
      <c r="W169" s="27"/>
      <c r="X169" s="26"/>
      <c r="Z169">
        <v>12</v>
      </c>
      <c r="AA169" s="34">
        <v>-12</v>
      </c>
      <c r="AB169" s="27">
        <v>2.16</v>
      </c>
      <c r="AC169" s="26"/>
      <c r="AF169">
        <v>10</v>
      </c>
      <c r="AG169" s="34">
        <v>-10</v>
      </c>
      <c r="AH169" s="27">
        <v>1.8</v>
      </c>
      <c r="AI169" s="26"/>
      <c r="AL169" s="32">
        <v>0</v>
      </c>
      <c r="AM169" s="27"/>
      <c r="AO169" s="32">
        <v>7</v>
      </c>
      <c r="AP169" s="32">
        <v>-7</v>
      </c>
      <c r="AQ169" s="27"/>
      <c r="AR169" s="28"/>
      <c r="AT169" s="32">
        <v>0</v>
      </c>
      <c r="AU169" s="27"/>
      <c r="AV169" s="26"/>
      <c r="AX169" s="32">
        <v>0</v>
      </c>
      <c r="AY169" s="27"/>
      <c r="AZ169" s="26">
        <v>24</v>
      </c>
      <c r="BA169">
        <v>50</v>
      </c>
      <c r="BB169" s="34">
        <v>-26</v>
      </c>
      <c r="BC169" s="30">
        <v>4.68</v>
      </c>
      <c r="BE169" s="25"/>
      <c r="BF169" s="32">
        <v>0</v>
      </c>
      <c r="BG169" s="27"/>
      <c r="BJ169" s="32">
        <v>0</v>
      </c>
      <c r="BK169" s="27"/>
      <c r="BL169" s="26"/>
      <c r="BO169" s="32">
        <v>0</v>
      </c>
      <c r="BP169" s="27"/>
      <c r="BQ169" s="26"/>
      <c r="BT169" s="32">
        <v>0</v>
      </c>
      <c r="BU169" s="27"/>
      <c r="BV169" s="25"/>
      <c r="BY169" s="27"/>
      <c r="BZ169" s="26"/>
      <c r="CF169" s="27"/>
      <c r="CJ169" s="27"/>
      <c r="CK169" s="26"/>
      <c r="CP169" s="27"/>
      <c r="CV169" s="27"/>
      <c r="CZ169" s="27"/>
      <c r="DA169" s="29"/>
      <c r="DD169" s="27"/>
      <c r="DE169" s="26"/>
      <c r="DH169" s="27"/>
      <c r="DI169" s="24"/>
      <c r="DK169" s="24"/>
      <c r="DL169" s="27"/>
      <c r="DM169" s="26"/>
      <c r="DP169" s="27"/>
      <c r="DQ169" s="26"/>
      <c r="DR169" s="25"/>
      <c r="DT169" s="27"/>
      <c r="DV169" s="24"/>
      <c r="DX169" s="30"/>
      <c r="EB169" s="27"/>
      <c r="EE169" s="25"/>
      <c r="EF169" s="30"/>
      <c r="EJ169" s="27"/>
      <c r="EN169" s="31"/>
      <c r="EO169" s="24"/>
      <c r="ER169" s="27"/>
      <c r="ES169" s="29"/>
      <c r="EV169" s="30"/>
      <c r="EX169" s="25"/>
      <c r="EZ169" s="30"/>
      <c r="FD169" s="30"/>
      <c r="FH169" s="27"/>
      <c r="FI169" s="24"/>
      <c r="FN169" s="30"/>
      <c r="FR169" s="30"/>
      <c r="FV169" s="30"/>
      <c r="FW169" s="28"/>
      <c r="FZ169" s="30"/>
    </row>
    <row r="170" spans="1:182" x14ac:dyDescent="0.25">
      <c r="A170" s="32" t="s">
        <v>269</v>
      </c>
      <c r="B170" s="24">
        <v>0.3</v>
      </c>
      <c r="D170">
        <v>8</v>
      </c>
      <c r="E170">
        <v>8</v>
      </c>
      <c r="H170" s="26"/>
      <c r="I170" s="35"/>
      <c r="J170" s="35">
        <f t="shared" si="7"/>
        <v>0</v>
      </c>
      <c r="K170" s="27"/>
      <c r="L170" s="26"/>
      <c r="M170" s="35"/>
      <c r="N170" s="35">
        <f t="shared" si="8"/>
        <v>0</v>
      </c>
      <c r="O170" s="27"/>
      <c r="P170" s="26">
        <v>32</v>
      </c>
      <c r="Q170" s="35">
        <v>32</v>
      </c>
      <c r="R170" s="35">
        <v>0</v>
      </c>
      <c r="S170" s="27"/>
      <c r="T170" s="35"/>
      <c r="V170" s="32">
        <v>0</v>
      </c>
      <c r="W170" s="27"/>
      <c r="X170" s="26"/>
      <c r="AA170" s="32">
        <v>0</v>
      </c>
      <c r="AB170" s="27"/>
      <c r="AC170" s="26"/>
      <c r="AG170" s="32">
        <v>0</v>
      </c>
      <c r="AH170" s="27"/>
      <c r="AI170" s="26"/>
      <c r="AM170" s="30"/>
      <c r="AQ170" s="27"/>
      <c r="AR170" s="28"/>
      <c r="AU170" s="27"/>
      <c r="AV170" s="26"/>
      <c r="AY170" s="27"/>
      <c r="AZ170" s="26"/>
      <c r="BC170" s="30"/>
      <c r="BE170" s="25"/>
      <c r="BG170" s="27"/>
      <c r="BK170" s="27"/>
      <c r="BL170" s="26"/>
      <c r="BP170" s="27"/>
      <c r="BQ170" s="26"/>
      <c r="BU170" s="27"/>
      <c r="BV170" s="25"/>
      <c r="BX170" s="32"/>
      <c r="BY170" s="27"/>
      <c r="BZ170" s="26"/>
      <c r="CC170" s="32"/>
      <c r="CF170" s="27"/>
      <c r="CJ170" s="27"/>
      <c r="CK170" s="26"/>
      <c r="CN170" s="24"/>
      <c r="CP170" s="27"/>
      <c r="CU170" s="25"/>
      <c r="CV170" s="27"/>
      <c r="CW170" s="25"/>
      <c r="CY170" s="25"/>
      <c r="CZ170" s="27"/>
      <c r="DA170" s="29"/>
      <c r="DD170" s="27"/>
      <c r="DE170" s="26"/>
      <c r="DH170" s="27"/>
      <c r="DI170" s="24"/>
      <c r="DK170" s="24"/>
      <c r="DL170" s="27"/>
      <c r="DM170" s="26"/>
      <c r="DP170" s="27"/>
      <c r="DQ170" s="26"/>
      <c r="DR170" s="25"/>
      <c r="DT170" s="27"/>
      <c r="DV170" s="24"/>
      <c r="DX170" s="30"/>
      <c r="EB170" s="27"/>
      <c r="EE170" s="25"/>
      <c r="EF170" s="30"/>
      <c r="EJ170" s="27"/>
      <c r="EN170" s="31"/>
      <c r="EO170" s="24"/>
      <c r="ER170" s="27"/>
      <c r="ES170" s="29"/>
      <c r="EV170" s="30"/>
      <c r="EX170" s="25"/>
      <c r="EZ170" s="30"/>
      <c r="FD170" s="30"/>
      <c r="FH170" s="27"/>
      <c r="FI170" s="24"/>
      <c r="FN170" s="30"/>
      <c r="FR170" s="30"/>
      <c r="FV170" s="30"/>
      <c r="FW170" s="28"/>
      <c r="FZ170" s="30"/>
    </row>
    <row r="171" spans="1:182" x14ac:dyDescent="0.25">
      <c r="A171" s="32" t="s">
        <v>270</v>
      </c>
      <c r="B171" s="24">
        <v>0.28000000000000003</v>
      </c>
      <c r="D171">
        <v>16</v>
      </c>
      <c r="E171">
        <v>20</v>
      </c>
      <c r="H171" s="29">
        <v>32</v>
      </c>
      <c r="I171" s="36">
        <v>36</v>
      </c>
      <c r="J171" s="35">
        <f t="shared" si="7"/>
        <v>-4</v>
      </c>
      <c r="K171" s="27"/>
      <c r="L171" s="26"/>
      <c r="M171" s="35"/>
      <c r="N171" s="35">
        <f t="shared" si="8"/>
        <v>0</v>
      </c>
      <c r="O171" s="27"/>
      <c r="P171" s="29">
        <v>16</v>
      </c>
      <c r="Q171" s="36">
        <v>15</v>
      </c>
      <c r="R171" s="35">
        <v>1</v>
      </c>
      <c r="S171" s="27"/>
      <c r="T171" s="36">
        <v>32</v>
      </c>
      <c r="U171">
        <v>33</v>
      </c>
      <c r="V171" s="32">
        <v>-1</v>
      </c>
      <c r="W171" s="27"/>
      <c r="X171" s="26"/>
      <c r="AA171" s="32">
        <v>0</v>
      </c>
      <c r="AB171" s="27"/>
      <c r="AC171" s="26"/>
      <c r="AG171" s="32">
        <v>0</v>
      </c>
      <c r="AH171" s="27"/>
      <c r="AI171" s="29">
        <v>40</v>
      </c>
      <c r="AK171">
        <v>43</v>
      </c>
      <c r="AL171" s="32">
        <v>-3</v>
      </c>
      <c r="AM171" s="27"/>
      <c r="AN171">
        <v>8</v>
      </c>
      <c r="AO171" s="32">
        <v>6.6000000000000014</v>
      </c>
      <c r="AP171" s="32">
        <v>1.399999999999999</v>
      </c>
      <c r="AQ171" s="27"/>
      <c r="AR171" s="29">
        <v>24</v>
      </c>
      <c r="AS171" s="32">
        <v>24</v>
      </c>
      <c r="AT171" s="32">
        <v>0</v>
      </c>
      <c r="AU171" s="27"/>
      <c r="AV171" s="29">
        <v>8</v>
      </c>
      <c r="AW171" s="32">
        <v>8</v>
      </c>
      <c r="AX171" s="32">
        <v>0</v>
      </c>
      <c r="AY171" s="27"/>
      <c r="AZ171" s="29">
        <v>16</v>
      </c>
      <c r="BA171">
        <v>18</v>
      </c>
      <c r="BB171" s="32">
        <v>-2</v>
      </c>
      <c r="BC171" s="27"/>
      <c r="BD171">
        <v>8</v>
      </c>
      <c r="BE171" s="25">
        <v>11.4</v>
      </c>
      <c r="BF171" s="32">
        <v>-3.4</v>
      </c>
      <c r="BG171" s="27"/>
      <c r="BH171">
        <v>16</v>
      </c>
      <c r="BI171">
        <v>21</v>
      </c>
      <c r="BJ171" s="32">
        <v>-5</v>
      </c>
      <c r="BK171" s="27"/>
      <c r="BL171" s="29">
        <v>16</v>
      </c>
      <c r="BN171">
        <v>18</v>
      </c>
      <c r="BO171" s="32">
        <v>-2</v>
      </c>
      <c r="BP171" s="27"/>
      <c r="BQ171" s="29">
        <v>24</v>
      </c>
      <c r="BS171">
        <v>24</v>
      </c>
      <c r="BT171" s="32">
        <v>0</v>
      </c>
      <c r="BU171" s="27"/>
      <c r="BV171" s="25"/>
      <c r="BX171" s="32">
        <v>0</v>
      </c>
      <c r="BY171" s="27"/>
      <c r="BZ171" s="26"/>
      <c r="CC171" s="25">
        <v>32</v>
      </c>
      <c r="CE171" s="32">
        <v>0</v>
      </c>
      <c r="CF171" s="27"/>
      <c r="CI171" s="32">
        <v>0</v>
      </c>
      <c r="CJ171" s="27"/>
      <c r="CK171" s="26"/>
      <c r="CP171" s="27"/>
      <c r="CV171" s="27"/>
      <c r="CZ171" s="27"/>
      <c r="DA171" s="29"/>
      <c r="DD171" s="27"/>
      <c r="DE171" s="26"/>
      <c r="DH171" s="27"/>
      <c r="DL171" s="27"/>
      <c r="DM171" s="26"/>
      <c r="DP171" s="27"/>
      <c r="DQ171" s="26"/>
      <c r="DT171" s="27"/>
      <c r="DV171" s="24"/>
      <c r="DX171" s="30"/>
      <c r="EB171" s="27"/>
      <c r="EE171" s="25"/>
      <c r="EF171" s="30"/>
      <c r="EJ171" s="27"/>
      <c r="EN171" s="31"/>
      <c r="EO171" s="24"/>
      <c r="ER171" s="27"/>
      <c r="ES171" s="29"/>
      <c r="EV171" s="30"/>
      <c r="EX171" s="25"/>
      <c r="EZ171" s="30"/>
      <c r="FD171" s="30"/>
      <c r="FH171" s="27"/>
      <c r="FI171" s="24"/>
      <c r="FN171" s="30"/>
      <c r="FR171" s="30"/>
      <c r="FV171" s="30"/>
      <c r="FW171" s="28"/>
      <c r="FZ171" s="30"/>
    </row>
    <row r="172" spans="1:182" x14ac:dyDescent="0.25">
      <c r="A172" s="32" t="s">
        <v>271</v>
      </c>
      <c r="B172" s="24">
        <v>0.28000000000000003</v>
      </c>
      <c r="D172">
        <v>176</v>
      </c>
      <c r="E172">
        <v>178</v>
      </c>
      <c r="H172" s="29">
        <v>32</v>
      </c>
      <c r="I172" s="36">
        <v>36</v>
      </c>
      <c r="J172" s="35">
        <f t="shared" si="7"/>
        <v>-4</v>
      </c>
      <c r="K172" s="27"/>
      <c r="L172" s="29">
        <v>144</v>
      </c>
      <c r="M172" s="36">
        <v>146</v>
      </c>
      <c r="N172" s="35">
        <f t="shared" si="8"/>
        <v>-2</v>
      </c>
      <c r="O172" s="27"/>
      <c r="P172" s="29">
        <v>96</v>
      </c>
      <c r="Q172" s="36">
        <v>95</v>
      </c>
      <c r="R172" s="35">
        <v>1</v>
      </c>
      <c r="S172" s="27"/>
      <c r="T172" s="36">
        <v>88</v>
      </c>
      <c r="U172">
        <v>92</v>
      </c>
      <c r="V172" s="32">
        <v>-4</v>
      </c>
      <c r="W172" s="27"/>
      <c r="X172" s="26"/>
      <c r="AA172" s="32">
        <v>0</v>
      </c>
      <c r="AB172" s="27"/>
      <c r="AC172" s="26"/>
      <c r="AE172">
        <v>112</v>
      </c>
      <c r="AF172">
        <v>117</v>
      </c>
      <c r="AG172" s="32">
        <v>-5</v>
      </c>
      <c r="AH172" s="27"/>
      <c r="AI172" s="29">
        <v>136</v>
      </c>
      <c r="AK172">
        <v>141</v>
      </c>
      <c r="AL172" s="32">
        <v>-5</v>
      </c>
      <c r="AM172" s="27"/>
      <c r="AN172">
        <v>104</v>
      </c>
      <c r="AO172" s="32">
        <v>105.8</v>
      </c>
      <c r="AP172" s="32">
        <v>-1.7999999999999969</v>
      </c>
      <c r="AQ172" s="27"/>
      <c r="AR172" s="29">
        <v>16</v>
      </c>
      <c r="AS172" s="32">
        <v>20</v>
      </c>
      <c r="AT172" s="32">
        <v>-4</v>
      </c>
      <c r="AU172" s="27"/>
      <c r="AV172" s="29">
        <v>56</v>
      </c>
      <c r="AW172" s="32">
        <v>59.400000000000013</v>
      </c>
      <c r="AX172" s="32">
        <v>-3.4000000000000128</v>
      </c>
      <c r="AY172" s="27"/>
      <c r="AZ172" s="29">
        <v>16</v>
      </c>
      <c r="BA172">
        <v>16</v>
      </c>
      <c r="BB172" s="32">
        <v>0</v>
      </c>
      <c r="BC172" s="27"/>
      <c r="BD172">
        <v>120</v>
      </c>
      <c r="BE172" s="25">
        <v>124.8</v>
      </c>
      <c r="BF172" s="32">
        <v>-4.7999999999999972</v>
      </c>
      <c r="BG172" s="27"/>
      <c r="BH172">
        <v>88</v>
      </c>
      <c r="BI172">
        <v>101</v>
      </c>
      <c r="BJ172" s="34">
        <v>-13</v>
      </c>
      <c r="BK172" s="27">
        <v>3.640000000000001</v>
      </c>
      <c r="BL172" s="26"/>
      <c r="BO172" s="32">
        <v>0</v>
      </c>
      <c r="BP172" s="27"/>
      <c r="BQ172" s="29">
        <v>64</v>
      </c>
      <c r="BT172" s="32">
        <v>0</v>
      </c>
      <c r="BU172" s="27"/>
      <c r="BV172" s="25">
        <v>192</v>
      </c>
      <c r="BX172" s="32">
        <v>0</v>
      </c>
      <c r="BY172" s="27"/>
      <c r="BZ172" s="26"/>
      <c r="CE172" s="32">
        <v>0</v>
      </c>
      <c r="CF172" s="27"/>
      <c r="CJ172" s="27"/>
      <c r="CK172" s="26"/>
      <c r="CP172" s="27"/>
      <c r="CV172" s="27"/>
      <c r="CZ172" s="27"/>
      <c r="DA172" s="29"/>
      <c r="DD172" s="27"/>
      <c r="DE172" s="26"/>
      <c r="DH172" s="27"/>
      <c r="DL172" s="27"/>
      <c r="DM172" s="26"/>
      <c r="DO172" s="24"/>
      <c r="DP172" s="27"/>
      <c r="DQ172" s="26"/>
      <c r="DT172" s="27"/>
      <c r="DV172" s="24"/>
      <c r="DX172" s="30"/>
      <c r="EB172" s="27"/>
      <c r="EE172" s="25"/>
      <c r="EF172" s="30"/>
      <c r="EJ172" s="27"/>
      <c r="EN172" s="31"/>
      <c r="EO172" s="24"/>
      <c r="ER172" s="27"/>
      <c r="ES172" s="29"/>
      <c r="EV172" s="30"/>
      <c r="EX172" s="25"/>
      <c r="EZ172" s="30"/>
      <c r="FD172" s="30"/>
      <c r="FH172" s="27"/>
      <c r="FI172" s="24"/>
      <c r="FN172" s="30"/>
      <c r="FR172" s="30"/>
      <c r="FV172" s="30"/>
      <c r="FW172" s="28"/>
      <c r="FZ172" s="30"/>
    </row>
    <row r="173" spans="1:182" x14ac:dyDescent="0.25">
      <c r="A173" s="32" t="s">
        <v>272</v>
      </c>
      <c r="B173" s="24">
        <v>0.28000000000000003</v>
      </c>
      <c r="D173">
        <v>56</v>
      </c>
      <c r="E173">
        <v>55</v>
      </c>
      <c r="H173" s="29">
        <v>112</v>
      </c>
      <c r="I173" s="36">
        <v>112</v>
      </c>
      <c r="J173" s="35">
        <f t="shared" si="7"/>
        <v>0</v>
      </c>
      <c r="K173" s="27"/>
      <c r="L173" s="29">
        <v>72</v>
      </c>
      <c r="M173" s="36">
        <v>75</v>
      </c>
      <c r="N173" s="35">
        <f t="shared" si="8"/>
        <v>-3</v>
      </c>
      <c r="O173" s="27"/>
      <c r="P173" s="29">
        <v>40</v>
      </c>
      <c r="Q173" s="36">
        <v>40</v>
      </c>
      <c r="R173" s="35">
        <v>0</v>
      </c>
      <c r="S173" s="27"/>
      <c r="T173" s="36">
        <v>88</v>
      </c>
      <c r="U173">
        <v>86</v>
      </c>
      <c r="V173" s="32">
        <v>2</v>
      </c>
      <c r="W173" s="27"/>
      <c r="X173" s="26"/>
      <c r="AA173" s="32">
        <v>0</v>
      </c>
      <c r="AB173" s="27"/>
      <c r="AC173" s="26"/>
      <c r="AE173">
        <v>80</v>
      </c>
      <c r="AF173">
        <v>85</v>
      </c>
      <c r="AG173" s="32">
        <v>-5</v>
      </c>
      <c r="AH173" s="27"/>
      <c r="AI173" s="29">
        <v>88</v>
      </c>
      <c r="AK173">
        <v>90</v>
      </c>
      <c r="AL173" s="32">
        <v>-2</v>
      </c>
      <c r="AM173" s="27"/>
      <c r="AN173">
        <v>64</v>
      </c>
      <c r="AO173" s="32">
        <v>64.600000000000009</v>
      </c>
      <c r="AP173" s="32">
        <v>-0.60000000000000853</v>
      </c>
      <c r="AQ173" s="27"/>
      <c r="AR173" s="29">
        <v>56</v>
      </c>
      <c r="AS173" s="32">
        <v>55</v>
      </c>
      <c r="AT173" s="32">
        <v>1</v>
      </c>
      <c r="AU173" s="27"/>
      <c r="AV173" s="29">
        <v>8</v>
      </c>
      <c r="AW173" s="32">
        <v>34.399999999999991</v>
      </c>
      <c r="AX173" s="34">
        <v>-26.399999999999991</v>
      </c>
      <c r="AY173" s="27">
        <v>7.3919999999999986</v>
      </c>
      <c r="AZ173" s="26"/>
      <c r="BB173" s="32">
        <v>0</v>
      </c>
      <c r="BC173" s="27"/>
      <c r="BD173">
        <v>24</v>
      </c>
      <c r="BE173" s="25">
        <v>23.399999999999991</v>
      </c>
      <c r="BF173" s="32">
        <v>0.60000000000000853</v>
      </c>
      <c r="BG173" s="27"/>
      <c r="BH173">
        <v>72</v>
      </c>
      <c r="BI173">
        <v>73</v>
      </c>
      <c r="BJ173" s="32">
        <v>-1</v>
      </c>
      <c r="BK173" s="27"/>
      <c r="BL173" s="29">
        <v>40</v>
      </c>
      <c r="BN173">
        <v>40</v>
      </c>
      <c r="BO173" s="32">
        <v>0</v>
      </c>
      <c r="BP173" s="27"/>
      <c r="BQ173" s="29">
        <v>80</v>
      </c>
      <c r="BS173">
        <v>78</v>
      </c>
      <c r="BT173" s="32">
        <v>2</v>
      </c>
      <c r="BU173" s="27"/>
      <c r="BV173" s="25"/>
      <c r="BX173" s="32">
        <v>0</v>
      </c>
      <c r="BY173" s="27"/>
      <c r="BZ173" s="26"/>
      <c r="CC173" s="25">
        <v>64</v>
      </c>
      <c r="CE173" s="32">
        <v>0</v>
      </c>
      <c r="CF173" s="27"/>
      <c r="CI173" s="32">
        <v>0</v>
      </c>
      <c r="CJ173" s="27"/>
      <c r="CK173" s="26"/>
      <c r="CP173" s="27"/>
      <c r="CV173" s="27"/>
      <c r="CZ173" s="27"/>
      <c r="DA173" s="29"/>
      <c r="DD173" s="27"/>
      <c r="DE173" s="26"/>
      <c r="DH173" s="27"/>
      <c r="DL173" s="27"/>
      <c r="DM173" s="26"/>
      <c r="DP173" s="27"/>
      <c r="DQ173" s="26"/>
      <c r="DT173" s="27"/>
      <c r="DV173" s="24"/>
      <c r="DX173" s="30"/>
      <c r="EB173" s="27"/>
      <c r="EE173" s="25"/>
      <c r="EF173" s="30"/>
      <c r="EJ173" s="27"/>
      <c r="EN173" s="31"/>
      <c r="EO173" s="24"/>
      <c r="ER173" s="27"/>
      <c r="ES173" s="29"/>
      <c r="EV173" s="30"/>
      <c r="EX173" s="25"/>
      <c r="EZ173" s="30"/>
      <c r="FD173" s="30"/>
      <c r="FH173" s="27"/>
      <c r="FI173" s="24"/>
      <c r="FN173" s="30"/>
      <c r="FR173" s="30"/>
      <c r="FV173" s="30"/>
      <c r="FW173" s="28"/>
      <c r="FZ173" s="30"/>
    </row>
    <row r="174" spans="1:182" x14ac:dyDescent="0.25">
      <c r="A174" s="32" t="s">
        <v>273</v>
      </c>
      <c r="B174" s="24">
        <v>0.28000000000000003</v>
      </c>
      <c r="H174" s="29">
        <v>8</v>
      </c>
      <c r="I174" s="36">
        <v>8</v>
      </c>
      <c r="J174" s="35">
        <f t="shared" si="7"/>
        <v>0</v>
      </c>
      <c r="K174" s="27"/>
      <c r="L174" s="29">
        <v>48</v>
      </c>
      <c r="M174" s="36">
        <v>50</v>
      </c>
      <c r="N174" s="35">
        <f t="shared" si="8"/>
        <v>-2</v>
      </c>
      <c r="O174" s="27"/>
      <c r="P174" s="26"/>
      <c r="Q174" s="35"/>
      <c r="R174" s="35">
        <v>0</v>
      </c>
      <c r="S174" s="27"/>
      <c r="T174" s="36">
        <v>48</v>
      </c>
      <c r="U174">
        <v>52</v>
      </c>
      <c r="V174" s="32">
        <v>-4</v>
      </c>
      <c r="W174" s="27"/>
      <c r="X174" s="26"/>
      <c r="AA174" s="32">
        <v>0</v>
      </c>
      <c r="AB174" s="27"/>
      <c r="AC174" s="26"/>
      <c r="AE174">
        <v>72</v>
      </c>
      <c r="AF174">
        <v>70</v>
      </c>
      <c r="AG174" s="32">
        <v>2</v>
      </c>
      <c r="AH174" s="27"/>
      <c r="AI174" s="29">
        <v>56</v>
      </c>
      <c r="AK174">
        <v>56</v>
      </c>
      <c r="AL174" s="32">
        <v>0</v>
      </c>
      <c r="AM174" s="27"/>
      <c r="AN174">
        <v>48</v>
      </c>
      <c r="AO174" s="32">
        <v>48.600000000000009</v>
      </c>
      <c r="AP174" s="32">
        <v>-0.60000000000000853</v>
      </c>
      <c r="AQ174" s="27"/>
      <c r="AR174" s="29">
        <v>40</v>
      </c>
      <c r="AS174" s="32">
        <v>44</v>
      </c>
      <c r="AT174" s="32">
        <v>-4</v>
      </c>
      <c r="AU174" s="27"/>
      <c r="AV174" s="26"/>
      <c r="AX174" s="32">
        <v>0</v>
      </c>
      <c r="AY174" s="27"/>
      <c r="AZ174" s="29">
        <v>24</v>
      </c>
      <c r="BA174">
        <v>26</v>
      </c>
      <c r="BB174" s="32">
        <v>-2</v>
      </c>
      <c r="BC174" s="27"/>
      <c r="BF174" s="32">
        <v>0</v>
      </c>
      <c r="BG174" s="27"/>
      <c r="BJ174" s="32">
        <v>0</v>
      </c>
      <c r="BK174" s="27"/>
      <c r="BL174" s="29">
        <v>48</v>
      </c>
      <c r="BN174">
        <v>49</v>
      </c>
      <c r="BO174" s="32">
        <v>-1</v>
      </c>
      <c r="BP174" s="27"/>
      <c r="BQ174" s="29">
        <v>48</v>
      </c>
      <c r="BS174">
        <v>48</v>
      </c>
      <c r="BT174" s="32">
        <v>0</v>
      </c>
      <c r="BU174" s="27"/>
      <c r="BV174" s="25"/>
      <c r="BX174" s="32">
        <v>0</v>
      </c>
      <c r="BY174" s="27"/>
      <c r="BZ174" s="26"/>
      <c r="CC174">
        <v>40</v>
      </c>
      <c r="CE174" s="32">
        <v>0</v>
      </c>
      <c r="CF174" s="27"/>
      <c r="CG174" s="22">
        <v>32</v>
      </c>
      <c r="CI174" s="32">
        <v>0</v>
      </c>
      <c r="CJ174" s="27"/>
      <c r="CK174" s="26"/>
      <c r="CP174" s="27"/>
      <c r="CV174" s="27"/>
      <c r="CZ174" s="27"/>
      <c r="DA174" s="29"/>
      <c r="DD174" s="27"/>
      <c r="DE174" s="26"/>
      <c r="DH174" s="27"/>
      <c r="DL174" s="27"/>
      <c r="DM174" s="26"/>
      <c r="DP174" s="27"/>
      <c r="DQ174" s="26"/>
      <c r="DT174" s="27"/>
      <c r="DV174" s="24"/>
      <c r="DX174" s="30"/>
      <c r="EB174" s="27"/>
      <c r="EE174" s="25"/>
      <c r="EF174" s="30"/>
      <c r="EJ174" s="27"/>
      <c r="EN174" s="31"/>
      <c r="EO174" s="24"/>
      <c r="ER174" s="27"/>
      <c r="ES174" s="29"/>
      <c r="EV174" s="30"/>
      <c r="EX174" s="25"/>
      <c r="EZ174" s="30"/>
      <c r="FD174" s="30"/>
      <c r="FH174" s="27"/>
      <c r="FI174" s="24"/>
      <c r="FN174" s="30"/>
      <c r="FR174" s="30"/>
      <c r="FV174" s="30"/>
      <c r="FW174" s="28"/>
      <c r="FZ174" s="30"/>
    </row>
    <row r="175" spans="1:182" x14ac:dyDescent="0.25">
      <c r="A175" s="32" t="s">
        <v>274</v>
      </c>
      <c r="B175" s="24">
        <v>0.33</v>
      </c>
      <c r="H175" s="26"/>
      <c r="I175" s="35"/>
      <c r="J175" s="35">
        <f t="shared" si="7"/>
        <v>0</v>
      </c>
      <c r="K175" s="27"/>
      <c r="L175" s="26"/>
      <c r="M175" s="35"/>
      <c r="N175" s="35">
        <f t="shared" si="8"/>
        <v>0</v>
      </c>
      <c r="O175" s="27"/>
      <c r="P175" s="26"/>
      <c r="Q175" s="35"/>
      <c r="R175" s="35">
        <v>0</v>
      </c>
      <c r="S175" s="27"/>
      <c r="T175" s="35"/>
      <c r="V175" s="32">
        <v>0</v>
      </c>
      <c r="W175" s="27"/>
      <c r="X175" s="29">
        <v>24</v>
      </c>
      <c r="Z175">
        <v>22</v>
      </c>
      <c r="AA175" s="32">
        <v>2</v>
      </c>
      <c r="AB175" s="27"/>
      <c r="AC175" s="26"/>
      <c r="AG175" s="32">
        <v>0</v>
      </c>
      <c r="AH175" s="27"/>
      <c r="AI175" s="29">
        <v>24</v>
      </c>
      <c r="AK175">
        <v>28</v>
      </c>
      <c r="AL175" s="32">
        <v>-4</v>
      </c>
      <c r="AM175" s="27"/>
      <c r="AP175" s="32">
        <v>0</v>
      </c>
      <c r="AQ175" s="27"/>
      <c r="AR175" s="29">
        <v>8</v>
      </c>
      <c r="AS175" s="32">
        <v>8</v>
      </c>
      <c r="AT175" s="32">
        <v>0</v>
      </c>
      <c r="AU175" s="27"/>
      <c r="AV175" s="26"/>
      <c r="AX175" s="32">
        <v>0</v>
      </c>
      <c r="AY175" s="27"/>
      <c r="AZ175" s="29">
        <v>16</v>
      </c>
      <c r="BA175">
        <v>16</v>
      </c>
      <c r="BB175" s="32">
        <v>0</v>
      </c>
      <c r="BC175" s="27"/>
      <c r="BD175">
        <v>8</v>
      </c>
      <c r="BE175" s="25">
        <v>13</v>
      </c>
      <c r="BF175" s="32">
        <v>-5</v>
      </c>
      <c r="BG175" s="27"/>
      <c r="BJ175" s="32">
        <v>0</v>
      </c>
      <c r="BK175" s="27"/>
      <c r="BL175" s="29">
        <v>16</v>
      </c>
      <c r="BN175">
        <v>17</v>
      </c>
      <c r="BO175" s="32">
        <v>-1</v>
      </c>
      <c r="BP175" s="27"/>
      <c r="BQ175" s="26"/>
      <c r="BT175" s="32">
        <v>0</v>
      </c>
      <c r="BU175" s="30"/>
      <c r="BV175" s="25"/>
      <c r="BY175" s="27"/>
      <c r="BZ175" s="26"/>
      <c r="CF175" s="27"/>
      <c r="CJ175" s="27"/>
      <c r="CK175" s="26"/>
      <c r="CP175" s="27"/>
      <c r="CV175" s="27"/>
      <c r="CZ175" s="27"/>
      <c r="DA175" s="29"/>
      <c r="DD175" s="27"/>
      <c r="DE175" s="26"/>
      <c r="DG175" s="24"/>
      <c r="DH175" s="27"/>
      <c r="DL175" s="27"/>
      <c r="DM175" s="26"/>
      <c r="DN175" s="24"/>
      <c r="DP175" s="27"/>
      <c r="DQ175" s="26"/>
      <c r="DT175" s="27"/>
      <c r="DV175" s="24"/>
      <c r="DW175" s="25"/>
      <c r="DX175" s="30"/>
      <c r="EB175" s="27"/>
      <c r="EE175" s="25"/>
      <c r="EF175" s="30"/>
      <c r="EJ175" s="27"/>
      <c r="EN175" s="31"/>
      <c r="EO175" s="24"/>
      <c r="ER175" s="27"/>
      <c r="ES175" s="29"/>
      <c r="EV175" s="30"/>
      <c r="EX175" s="25"/>
      <c r="EZ175" s="30"/>
      <c r="FD175" s="30"/>
      <c r="FH175" s="27"/>
      <c r="FI175" s="24"/>
      <c r="FN175" s="30"/>
      <c r="FR175" s="30"/>
      <c r="FV175" s="30"/>
      <c r="FW175" s="28"/>
      <c r="FZ175" s="30"/>
    </row>
    <row r="176" spans="1:182" x14ac:dyDescent="0.25">
      <c r="A176" s="32" t="s">
        <v>275</v>
      </c>
      <c r="B176" s="24">
        <v>0.3</v>
      </c>
      <c r="D176">
        <v>70</v>
      </c>
      <c r="E176">
        <v>70</v>
      </c>
      <c r="H176" s="26"/>
      <c r="I176" s="35"/>
      <c r="J176" s="35">
        <f t="shared" si="7"/>
        <v>0</v>
      </c>
      <c r="K176" s="27"/>
      <c r="L176" s="29">
        <v>56</v>
      </c>
      <c r="M176" s="36">
        <v>59</v>
      </c>
      <c r="N176" s="35">
        <f t="shared" si="8"/>
        <v>-3</v>
      </c>
      <c r="O176" s="27"/>
      <c r="P176" s="29">
        <v>28</v>
      </c>
      <c r="Q176" s="36">
        <v>28</v>
      </c>
      <c r="R176" s="35">
        <v>0</v>
      </c>
      <c r="S176" s="27"/>
      <c r="T176" s="36">
        <v>14</v>
      </c>
      <c r="U176">
        <v>18</v>
      </c>
      <c r="V176" s="32">
        <v>-4</v>
      </c>
      <c r="W176" s="27"/>
      <c r="X176" s="29">
        <v>42</v>
      </c>
      <c r="Z176">
        <v>41</v>
      </c>
      <c r="AA176" s="32">
        <v>1</v>
      </c>
      <c r="AB176" s="27"/>
      <c r="AC176" s="26"/>
      <c r="AE176">
        <v>7</v>
      </c>
      <c r="AF176">
        <v>10</v>
      </c>
      <c r="AG176" s="32">
        <v>-3</v>
      </c>
      <c r="AH176" s="27"/>
      <c r="AI176" s="29">
        <v>49</v>
      </c>
      <c r="AK176" s="32">
        <v>48</v>
      </c>
      <c r="AL176" s="32">
        <v>1</v>
      </c>
      <c r="AM176" s="27"/>
      <c r="AP176" s="32">
        <v>0</v>
      </c>
      <c r="AQ176" s="27"/>
      <c r="AR176" s="28"/>
      <c r="AT176" s="32">
        <v>0</v>
      </c>
      <c r="AU176" s="27"/>
      <c r="AV176" s="26"/>
      <c r="AX176" s="32">
        <v>0</v>
      </c>
      <c r="AY176" s="27"/>
      <c r="AZ176" s="26">
        <v>98</v>
      </c>
      <c r="BA176">
        <v>100</v>
      </c>
      <c r="BB176" s="32">
        <v>-2</v>
      </c>
      <c r="BC176" s="27"/>
      <c r="BE176" s="25"/>
      <c r="BF176" s="32">
        <v>0</v>
      </c>
      <c r="BG176" s="27"/>
      <c r="BJ176" s="32">
        <v>0</v>
      </c>
      <c r="BK176" s="27"/>
      <c r="BL176" s="26"/>
      <c r="BO176" s="32">
        <v>0</v>
      </c>
      <c r="BP176" s="27"/>
      <c r="BQ176" s="26"/>
      <c r="BT176" s="32">
        <v>0</v>
      </c>
      <c r="BU176" s="30"/>
      <c r="BV176" s="25"/>
      <c r="BY176" s="27"/>
      <c r="BZ176" s="26"/>
      <c r="CF176" s="27"/>
      <c r="CJ176" s="27"/>
      <c r="CK176" s="26"/>
      <c r="CP176" s="27"/>
      <c r="CV176" s="27"/>
      <c r="CZ176" s="27"/>
      <c r="DA176" s="29"/>
      <c r="DD176" s="27"/>
      <c r="DE176" s="26"/>
      <c r="DG176" s="24"/>
      <c r="DH176" s="27"/>
      <c r="DL176" s="27"/>
      <c r="DM176" s="26"/>
      <c r="DN176" s="24"/>
      <c r="DP176" s="27"/>
      <c r="DQ176" s="26"/>
      <c r="DT176" s="27"/>
      <c r="DV176" s="24"/>
      <c r="DW176" s="25"/>
      <c r="DX176" s="30"/>
      <c r="EB176" s="27"/>
      <c r="EE176" s="25"/>
      <c r="EF176" s="30"/>
      <c r="EJ176" s="27"/>
      <c r="EN176" s="31"/>
      <c r="EO176" s="24"/>
      <c r="ER176" s="27"/>
      <c r="ES176" s="29"/>
      <c r="EV176" s="30"/>
      <c r="EX176" s="25"/>
      <c r="EZ176" s="30"/>
      <c r="FD176" s="30"/>
      <c r="FH176" s="27"/>
      <c r="FI176" s="24"/>
      <c r="FN176" s="30"/>
      <c r="FR176" s="30"/>
      <c r="FV176" s="30"/>
      <c r="FW176" s="28"/>
      <c r="FZ176" s="30"/>
    </row>
    <row r="177" spans="1:182" ht="15.75" customHeight="1" thickBot="1" x14ac:dyDescent="0.3">
      <c r="A177" s="32" t="s">
        <v>276</v>
      </c>
      <c r="B177" s="24">
        <v>0.18</v>
      </c>
      <c r="H177" s="18"/>
      <c r="I177" s="9"/>
      <c r="J177" s="9">
        <f t="shared" si="7"/>
        <v>0</v>
      </c>
      <c r="K177" s="14"/>
      <c r="L177" s="18"/>
      <c r="M177" s="9"/>
      <c r="N177" s="9">
        <f t="shared" si="8"/>
        <v>0</v>
      </c>
      <c r="O177" s="14"/>
      <c r="P177" s="18"/>
      <c r="Q177" s="9"/>
      <c r="R177" s="9">
        <v>0</v>
      </c>
      <c r="S177" s="14"/>
      <c r="T177" s="9"/>
      <c r="U177" s="9"/>
      <c r="V177" s="9">
        <v>0</v>
      </c>
      <c r="W177" s="14"/>
      <c r="X177" s="18"/>
      <c r="Y177" s="9"/>
      <c r="Z177" s="9"/>
      <c r="AA177" s="9">
        <v>0</v>
      </c>
      <c r="AB177" s="14"/>
      <c r="AC177" s="18"/>
      <c r="AD177" s="9"/>
      <c r="AE177" s="9"/>
      <c r="AF177" s="9"/>
      <c r="AG177" s="9">
        <v>0</v>
      </c>
      <c r="AH177" s="14"/>
      <c r="AI177" s="18"/>
      <c r="AJ177" s="9"/>
      <c r="AK177" s="9"/>
      <c r="AL177" s="9">
        <v>0</v>
      </c>
      <c r="AM177" s="14"/>
      <c r="AN177" s="9"/>
      <c r="AO177" s="9"/>
      <c r="AP177" s="9">
        <v>0</v>
      </c>
      <c r="AQ177" s="14"/>
      <c r="AR177" s="7"/>
      <c r="AS177" s="9"/>
      <c r="AT177" s="9">
        <v>0</v>
      </c>
      <c r="AU177" s="14"/>
      <c r="AV177" s="18"/>
      <c r="AW177" s="9"/>
      <c r="AX177" s="9">
        <v>0</v>
      </c>
      <c r="AY177" s="14"/>
      <c r="AZ177" s="18"/>
      <c r="BA177" s="9"/>
      <c r="BB177" s="9">
        <v>0</v>
      </c>
      <c r="BC177" s="14"/>
      <c r="BD177" s="9"/>
      <c r="BE177" s="9"/>
      <c r="BF177" s="9">
        <v>0</v>
      </c>
      <c r="BG177" s="14"/>
      <c r="BH177" s="9"/>
      <c r="BI177" s="9"/>
      <c r="BJ177" s="9">
        <v>0</v>
      </c>
      <c r="BK177" s="14"/>
      <c r="BL177" s="18"/>
      <c r="BM177" s="9"/>
      <c r="BN177" s="9"/>
      <c r="BO177" s="9">
        <v>0</v>
      </c>
      <c r="BP177" s="14"/>
      <c r="BQ177" s="18"/>
      <c r="BR177" s="9"/>
      <c r="BS177" s="9"/>
      <c r="BT177" s="9">
        <v>0</v>
      </c>
      <c r="BU177" s="14"/>
      <c r="BV177" s="8"/>
      <c r="BW177" s="9"/>
      <c r="BX177" s="9">
        <v>0</v>
      </c>
      <c r="BY177" s="14"/>
      <c r="BZ177" s="18"/>
      <c r="CA177" s="8"/>
      <c r="CB177" s="9"/>
      <c r="CC177" s="9"/>
      <c r="CD177" s="9"/>
      <c r="CE177" s="9">
        <v>0</v>
      </c>
      <c r="CF177" s="14"/>
      <c r="CG177" s="9"/>
      <c r="CH177" s="9"/>
      <c r="CI177" s="9">
        <v>0</v>
      </c>
      <c r="CJ177" s="14"/>
      <c r="CK177" s="18"/>
      <c r="CL177" s="9"/>
      <c r="CM177" s="9"/>
      <c r="CN177" s="9"/>
      <c r="CO177" s="9">
        <v>0</v>
      </c>
      <c r="CP177" s="14"/>
      <c r="CQ177" s="9"/>
      <c r="CR177" s="9"/>
      <c r="CS177" s="9"/>
      <c r="CT177" s="9"/>
      <c r="CU177" s="9">
        <v>0</v>
      </c>
      <c r="CV177" s="14"/>
      <c r="CW177" s="9"/>
      <c r="CX177" s="9"/>
      <c r="CY177" s="9">
        <v>0</v>
      </c>
      <c r="CZ177" s="14"/>
      <c r="DA177" s="18"/>
      <c r="DB177" s="9"/>
      <c r="DC177" s="9">
        <v>0</v>
      </c>
      <c r="DD177" s="14"/>
      <c r="DE177" s="18"/>
      <c r="DF177" s="9"/>
      <c r="DG177" s="9">
        <v>0</v>
      </c>
      <c r="DH177" s="14"/>
      <c r="DI177" s="9"/>
      <c r="DJ177" s="9"/>
      <c r="DK177" s="9">
        <v>0</v>
      </c>
      <c r="DL177" s="14"/>
      <c r="DM177" s="18"/>
      <c r="DN177" s="9"/>
      <c r="DO177" s="9">
        <v>0</v>
      </c>
      <c r="DP177" s="14"/>
      <c r="DQ177" s="18"/>
      <c r="DR177" s="9"/>
      <c r="DS177" s="9">
        <v>0</v>
      </c>
      <c r="DT177" s="14"/>
      <c r="DU177" s="9"/>
      <c r="DV177" s="9"/>
      <c r="DW177" s="9">
        <v>0</v>
      </c>
      <c r="DX177" s="10"/>
      <c r="DY177" s="9"/>
      <c r="DZ177" s="8"/>
      <c r="EA177" s="9">
        <v>0</v>
      </c>
      <c r="EB177" s="14"/>
      <c r="EC177" s="8"/>
      <c r="ED177" s="15"/>
      <c r="EE177" s="9">
        <v>0</v>
      </c>
      <c r="EF177" s="10"/>
      <c r="EG177" s="8"/>
      <c r="EH177" s="15"/>
      <c r="EI177" s="9">
        <v>0</v>
      </c>
      <c r="EJ177" s="14"/>
      <c r="EK177" s="9"/>
      <c r="EL177" s="9"/>
      <c r="EM177" s="9">
        <v>0</v>
      </c>
      <c r="EN177" s="10"/>
      <c r="EO177" s="15"/>
      <c r="EP177" s="8"/>
      <c r="EQ177" s="9">
        <v>0</v>
      </c>
      <c r="ER177" s="14"/>
      <c r="ES177" s="7"/>
      <c r="ET177" s="15"/>
      <c r="EU177" s="9">
        <v>0</v>
      </c>
      <c r="EV177" s="10"/>
      <c r="EW177" s="8"/>
      <c r="EX177" s="15"/>
      <c r="EY177" s="9">
        <v>0</v>
      </c>
      <c r="EZ177" s="10"/>
      <c r="FA177" s="8"/>
      <c r="FB177" s="8"/>
      <c r="FC177" s="9">
        <v>0</v>
      </c>
      <c r="FD177" s="10"/>
      <c r="FE177" s="9"/>
      <c r="FF177" s="8"/>
      <c r="FG177" s="9">
        <v>0</v>
      </c>
      <c r="FH177" s="14"/>
      <c r="FI177" s="13">
        <v>40</v>
      </c>
      <c r="FJ177" s="13">
        <v>40</v>
      </c>
      <c r="FK177" s="13">
        <v>30</v>
      </c>
      <c r="FL177" s="13">
        <v>32</v>
      </c>
      <c r="FM177" s="9">
        <v>-2</v>
      </c>
      <c r="FN177" s="10"/>
      <c r="FO177" s="8">
        <v>30</v>
      </c>
      <c r="FP177" s="8">
        <v>30</v>
      </c>
      <c r="FQ177" s="9">
        <v>0</v>
      </c>
      <c r="FR177" s="10"/>
      <c r="FS177" s="8">
        <v>0</v>
      </c>
      <c r="FT177" s="8">
        <v>0</v>
      </c>
      <c r="FU177" s="9">
        <v>0</v>
      </c>
      <c r="FV177" s="10"/>
      <c r="FW177" s="7">
        <v>0</v>
      </c>
      <c r="FX177" s="8">
        <v>0</v>
      </c>
      <c r="FY177" s="9">
        <v>0</v>
      </c>
      <c r="FZ177" s="10"/>
    </row>
  </sheetData>
  <autoFilter ref="A1:CL17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2025-08-19T13:11:11Z</dcterms:modified>
</cp:coreProperties>
</file>