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4B927BD-33CA-4B8F-BD4E-EFEB4ABF2A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Заказ!$F$1:$F$401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2" i="102" l="1"/>
  <c r="G393" i="102"/>
  <c r="G394" i="102"/>
  <c r="F395" i="102" l="1"/>
  <c r="G400" i="102"/>
  <c r="G399" i="102"/>
  <c r="G398" i="102"/>
  <c r="G397" i="102"/>
  <c r="G396" i="102"/>
  <c r="G395" i="102" s="1"/>
  <c r="G5" i="102" l="1"/>
  <c r="G6" i="102"/>
  <c r="G7" i="102"/>
  <c r="G8" i="102"/>
  <c r="G9" i="102"/>
  <c r="G10" i="102" l="1"/>
  <c r="G11" i="102"/>
  <c r="G12" i="102"/>
  <c r="G18" i="102" l="1"/>
  <c r="G158" i="102"/>
  <c r="G169" i="102"/>
  <c r="G15" i="102"/>
  <c r="G168" i="102"/>
  <c r="F356" i="102" l="1"/>
  <c r="F343" i="102"/>
  <c r="F321" i="102"/>
  <c r="F266" i="102"/>
  <c r="F181" i="102"/>
  <c r="G13" i="102"/>
  <c r="G14" i="102"/>
  <c r="G16" i="102"/>
  <c r="G17" i="102"/>
  <c r="G19" i="102"/>
  <c r="G20" i="102"/>
  <c r="G21" i="102"/>
  <c r="G22" i="102"/>
  <c r="G23" i="102"/>
  <c r="F3" i="102"/>
  <c r="G123" i="102" l="1"/>
  <c r="F360" i="102" l="1"/>
  <c r="F350" i="102"/>
  <c r="F401" i="102" l="1"/>
  <c r="G24" i="102"/>
  <c r="G25" i="102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39" i="102"/>
  <c r="G40" i="102"/>
  <c r="G41" i="102"/>
  <c r="G42" i="102"/>
  <c r="G43" i="102"/>
  <c r="G44" i="102"/>
  <c r="G45" i="102"/>
  <c r="G46" i="102"/>
  <c r="G47" i="102"/>
  <c r="G48" i="102"/>
  <c r="G49" i="102"/>
  <c r="G50" i="102"/>
  <c r="G51" i="102"/>
  <c r="G52" i="102"/>
  <c r="G53" i="102"/>
  <c r="G54" i="102"/>
  <c r="G55" i="102"/>
  <c r="G56" i="102"/>
  <c r="G57" i="102"/>
  <c r="G58" i="102"/>
  <c r="G59" i="102"/>
  <c r="G60" i="102"/>
  <c r="G61" i="102"/>
  <c r="G62" i="102"/>
  <c r="G63" i="102"/>
  <c r="G64" i="102"/>
  <c r="G65" i="102"/>
  <c r="G66" i="102"/>
  <c r="G67" i="102"/>
  <c r="G68" i="102"/>
  <c r="G69" i="102"/>
  <c r="G70" i="102"/>
  <c r="G71" i="102"/>
  <c r="G72" i="102"/>
  <c r="G73" i="102"/>
  <c r="G74" i="102"/>
  <c r="G75" i="102"/>
  <c r="G76" i="102"/>
  <c r="G77" i="102"/>
  <c r="G78" i="102"/>
  <c r="G79" i="102"/>
  <c r="G80" i="102"/>
  <c r="G81" i="102"/>
  <c r="G82" i="102"/>
  <c r="G83" i="102"/>
  <c r="G84" i="102"/>
  <c r="G85" i="102"/>
  <c r="G86" i="102"/>
  <c r="G87" i="102"/>
  <c r="G88" i="102"/>
  <c r="G89" i="102"/>
  <c r="G90" i="102"/>
  <c r="G91" i="102"/>
  <c r="G92" i="102"/>
  <c r="G93" i="102"/>
  <c r="G94" i="102"/>
  <c r="G95" i="102"/>
  <c r="G96" i="102"/>
  <c r="G97" i="102"/>
  <c r="G98" i="102"/>
  <c r="G99" i="102"/>
  <c r="G100" i="102"/>
  <c r="G101" i="102"/>
  <c r="G102" i="102"/>
  <c r="G103" i="102"/>
  <c r="G104" i="102"/>
  <c r="G105" i="102"/>
  <c r="G106" i="102"/>
  <c r="G107" i="102"/>
  <c r="G108" i="102"/>
  <c r="G109" i="102"/>
  <c r="G110" i="102"/>
  <c r="G111" i="102"/>
  <c r="G112" i="102"/>
  <c r="G113" i="102"/>
  <c r="G114" i="102"/>
  <c r="G115" i="102"/>
  <c r="G116" i="102"/>
  <c r="G117" i="102"/>
  <c r="G118" i="102"/>
  <c r="G119" i="102"/>
  <c r="G120" i="102"/>
  <c r="G121" i="102"/>
  <c r="G122" i="102"/>
  <c r="G124" i="102"/>
  <c r="G125" i="102"/>
  <c r="G126" i="102"/>
  <c r="G127" i="102"/>
  <c r="G128" i="102"/>
  <c r="G129" i="102"/>
  <c r="G130" i="102"/>
  <c r="G131" i="102"/>
  <c r="G132" i="102"/>
  <c r="G133" i="102"/>
  <c r="G134" i="102"/>
  <c r="G135" i="102"/>
  <c r="G136" i="102"/>
  <c r="G137" i="102"/>
  <c r="G138" i="102"/>
  <c r="G139" i="102"/>
  <c r="G140" i="102"/>
  <c r="G141" i="102"/>
  <c r="G142" i="102"/>
  <c r="G143" i="102"/>
  <c r="G144" i="102"/>
  <c r="G145" i="102"/>
  <c r="G146" i="102"/>
  <c r="G147" i="102"/>
  <c r="G148" i="102"/>
  <c r="G149" i="102"/>
  <c r="G150" i="102"/>
  <c r="G151" i="102"/>
  <c r="G152" i="102"/>
  <c r="G153" i="102"/>
  <c r="G154" i="102"/>
  <c r="G155" i="102"/>
  <c r="G156" i="102"/>
  <c r="G157" i="102"/>
  <c r="G159" i="102"/>
  <c r="G160" i="102"/>
  <c r="G161" i="102"/>
  <c r="G162" i="102"/>
  <c r="G163" i="102"/>
  <c r="G164" i="102"/>
  <c r="G165" i="102"/>
  <c r="G166" i="102"/>
  <c r="G167" i="102"/>
  <c r="G170" i="102"/>
  <c r="G171" i="102"/>
  <c r="G172" i="102"/>
  <c r="G173" i="102"/>
  <c r="G174" i="102"/>
  <c r="G175" i="102"/>
  <c r="G176" i="102"/>
  <c r="G177" i="102"/>
  <c r="G178" i="102"/>
  <c r="G179" i="102"/>
  <c r="G180" i="102"/>
  <c r="G182" i="102"/>
  <c r="G183" i="102"/>
  <c r="G184" i="102"/>
  <c r="G185" i="102"/>
  <c r="G186" i="102"/>
  <c r="G187" i="102"/>
  <c r="G188" i="102"/>
  <c r="G189" i="102"/>
  <c r="G190" i="102"/>
  <c r="G191" i="102"/>
  <c r="G192" i="102"/>
  <c r="G193" i="102"/>
  <c r="G194" i="102"/>
  <c r="G195" i="102"/>
  <c r="G196" i="102"/>
  <c r="G197" i="102"/>
  <c r="G198" i="102"/>
  <c r="G199" i="102"/>
  <c r="G200" i="102"/>
  <c r="G201" i="102"/>
  <c r="G202" i="102"/>
  <c r="G203" i="102"/>
  <c r="G204" i="102"/>
  <c r="G205" i="102"/>
  <c r="G206" i="102"/>
  <c r="G207" i="102"/>
  <c r="G208" i="102"/>
  <c r="G209" i="102"/>
  <c r="G210" i="102"/>
  <c r="G211" i="102"/>
  <c r="G212" i="102"/>
  <c r="G213" i="102"/>
  <c r="G214" i="102"/>
  <c r="G215" i="102"/>
  <c r="G216" i="102"/>
  <c r="G217" i="102"/>
  <c r="G218" i="102"/>
  <c r="G219" i="102"/>
  <c r="G220" i="102"/>
  <c r="G221" i="102"/>
  <c r="G222" i="102"/>
  <c r="G223" i="102"/>
  <c r="G224" i="102"/>
  <c r="G225" i="102"/>
  <c r="G226" i="102"/>
  <c r="G227" i="102"/>
  <c r="G228" i="102"/>
  <c r="G229" i="102"/>
  <c r="G230" i="102"/>
  <c r="G231" i="102"/>
  <c r="G232" i="102"/>
  <c r="G233" i="102"/>
  <c r="G234" i="102"/>
  <c r="G235" i="102"/>
  <c r="G236" i="102"/>
  <c r="G237" i="102"/>
  <c r="G238" i="102"/>
  <c r="G239" i="102"/>
  <c r="G240" i="102"/>
  <c r="G241" i="102"/>
  <c r="G242" i="102"/>
  <c r="G243" i="102"/>
  <c r="G244" i="102"/>
  <c r="G245" i="102"/>
  <c r="G246" i="102"/>
  <c r="G247" i="102"/>
  <c r="G248" i="102"/>
  <c r="G249" i="102"/>
  <c r="G250" i="102"/>
  <c r="G251" i="102"/>
  <c r="G252" i="102"/>
  <c r="G253" i="102"/>
  <c r="G254" i="102"/>
  <c r="G255" i="102"/>
  <c r="G256" i="102"/>
  <c r="G257" i="102"/>
  <c r="G258" i="102"/>
  <c r="G259" i="102"/>
  <c r="G260" i="102"/>
  <c r="G261" i="102"/>
  <c r="G262" i="102"/>
  <c r="G263" i="102"/>
  <c r="G264" i="102"/>
  <c r="G265" i="102"/>
  <c r="G267" i="102"/>
  <c r="G268" i="102"/>
  <c r="G269" i="102"/>
  <c r="G270" i="102"/>
  <c r="G271" i="102"/>
  <c r="G272" i="102"/>
  <c r="G273" i="102"/>
  <c r="G274" i="102"/>
  <c r="G275" i="102"/>
  <c r="G276" i="102"/>
  <c r="G277" i="102"/>
  <c r="G278" i="102"/>
  <c r="G279" i="102"/>
  <c r="G280" i="102"/>
  <c r="G281" i="102"/>
  <c r="G282" i="102"/>
  <c r="G283" i="102"/>
  <c r="G284" i="102"/>
  <c r="G285" i="102"/>
  <c r="G286" i="102"/>
  <c r="G287" i="102"/>
  <c r="G288" i="102"/>
  <c r="G289" i="102"/>
  <c r="G290" i="102"/>
  <c r="G291" i="102"/>
  <c r="G292" i="102"/>
  <c r="G293" i="102"/>
  <c r="G294" i="102"/>
  <c r="G295" i="102"/>
  <c r="G296" i="102"/>
  <c r="G297" i="102"/>
  <c r="G298" i="102"/>
  <c r="G299" i="102"/>
  <c r="G300" i="102"/>
  <c r="G301" i="102"/>
  <c r="G302" i="102"/>
  <c r="G303" i="102"/>
  <c r="G304" i="102"/>
  <c r="G305" i="102"/>
  <c r="G306" i="102"/>
  <c r="G307" i="102"/>
  <c r="G308" i="102"/>
  <c r="G309" i="102"/>
  <c r="G310" i="102"/>
  <c r="G311" i="102"/>
  <c r="G312" i="102"/>
  <c r="G313" i="102"/>
  <c r="G314" i="102"/>
  <c r="G315" i="102"/>
  <c r="G316" i="102"/>
  <c r="G317" i="102"/>
  <c r="G318" i="102"/>
  <c r="G319" i="102"/>
  <c r="G320" i="102"/>
  <c r="G322" i="102"/>
  <c r="G323" i="102"/>
  <c r="G324" i="102"/>
  <c r="G325" i="102"/>
  <c r="G326" i="102"/>
  <c r="G327" i="102"/>
  <c r="G328" i="102"/>
  <c r="G329" i="102"/>
  <c r="G330" i="102"/>
  <c r="G331" i="102"/>
  <c r="G332" i="102"/>
  <c r="G333" i="102"/>
  <c r="G334" i="102"/>
  <c r="G335" i="102"/>
  <c r="G336" i="102"/>
  <c r="G337" i="102"/>
  <c r="G338" i="102"/>
  <c r="G339" i="102"/>
  <c r="G340" i="102"/>
  <c r="G341" i="102"/>
  <c r="G342" i="102"/>
  <c r="G344" i="102"/>
  <c r="G345" i="102"/>
  <c r="G346" i="102"/>
  <c r="G347" i="102"/>
  <c r="G348" i="102"/>
  <c r="G349" i="102"/>
  <c r="G351" i="102"/>
  <c r="G352" i="102"/>
  <c r="G353" i="102"/>
  <c r="G354" i="102"/>
  <c r="G355" i="102"/>
  <c r="G357" i="102"/>
  <c r="G358" i="102"/>
  <c r="G359" i="102"/>
  <c r="G361" i="102"/>
  <c r="G362" i="102"/>
  <c r="G363" i="102"/>
  <c r="G364" i="102"/>
  <c r="G365" i="102"/>
  <c r="G366" i="102"/>
  <c r="G367" i="102"/>
  <c r="G368" i="102"/>
  <c r="G369" i="102"/>
  <c r="G370" i="102"/>
  <c r="G371" i="102"/>
  <c r="G372" i="102"/>
  <c r="G373" i="102"/>
  <c r="G374" i="102"/>
  <c r="G375" i="102"/>
  <c r="G376" i="102"/>
  <c r="G377" i="102"/>
  <c r="G378" i="102"/>
  <c r="G379" i="102"/>
  <c r="G380" i="102"/>
  <c r="G381" i="102"/>
  <c r="G382" i="102"/>
  <c r="G383" i="102"/>
  <c r="G384" i="102"/>
  <c r="G385" i="102"/>
  <c r="G386" i="102"/>
  <c r="G387" i="102"/>
  <c r="G388" i="102"/>
  <c r="G389" i="102"/>
  <c r="G390" i="102"/>
  <c r="G391" i="102"/>
  <c r="G4" i="102"/>
  <c r="G3" i="102" l="1"/>
  <c r="G356" i="102"/>
  <c r="G321" i="102"/>
  <c r="G266" i="102"/>
  <c r="G181" i="102"/>
  <c r="G343" i="102"/>
  <c r="G360" i="102"/>
  <c r="G350" i="102"/>
  <c r="AC4" i="102"/>
  <c r="AC24" i="102"/>
  <c r="AC25" i="102"/>
  <c r="AC26" i="102"/>
  <c r="AC27" i="102"/>
  <c r="AC28" i="102"/>
  <c r="AC29" i="102"/>
  <c r="AC30" i="102"/>
  <c r="AC31" i="102"/>
  <c r="AC32" i="102"/>
  <c r="AC33" i="102"/>
  <c r="AC34" i="102"/>
  <c r="AC35" i="102"/>
  <c r="AC36" i="102"/>
  <c r="AC37" i="102"/>
  <c r="AC38" i="102"/>
  <c r="AC39" i="102"/>
  <c r="AC40" i="102"/>
  <c r="AC41" i="102"/>
  <c r="AC42" i="102"/>
  <c r="AC43" i="102"/>
  <c r="AC44" i="102"/>
  <c r="AC45" i="102"/>
  <c r="AC46" i="102"/>
  <c r="AC47" i="102"/>
  <c r="AC48" i="102"/>
  <c r="AC49" i="102"/>
  <c r="AC50" i="102"/>
  <c r="AC51" i="102"/>
  <c r="AC52" i="102"/>
  <c r="AC53" i="102"/>
  <c r="AC54" i="102"/>
  <c r="AC55" i="102"/>
  <c r="AC56" i="102"/>
  <c r="AC57" i="102"/>
  <c r="AC58" i="102"/>
  <c r="AC59" i="102"/>
  <c r="AC60" i="102"/>
  <c r="AC61" i="102"/>
  <c r="AC62" i="102"/>
  <c r="AC63" i="102"/>
  <c r="AC64" i="102"/>
  <c r="AC65" i="102"/>
  <c r="AC66" i="102"/>
  <c r="AC67" i="102"/>
  <c r="AC68" i="102"/>
  <c r="AC69" i="102"/>
  <c r="AC70" i="102"/>
  <c r="AC71" i="102"/>
  <c r="AC72" i="102"/>
  <c r="AC73" i="102"/>
  <c r="AC74" i="102"/>
  <c r="AC75" i="102"/>
  <c r="AC76" i="102"/>
  <c r="AC77" i="102"/>
  <c r="AC78" i="102"/>
  <c r="AC79" i="102"/>
  <c r="AC80" i="102"/>
  <c r="AC81" i="102"/>
  <c r="AC82" i="102"/>
  <c r="AC83" i="102"/>
  <c r="AC84" i="102"/>
  <c r="AC85" i="102"/>
  <c r="AC86" i="102"/>
  <c r="AC87" i="102"/>
  <c r="AC88" i="102"/>
  <c r="AC89" i="102"/>
  <c r="AC90" i="102"/>
  <c r="AC91" i="102"/>
  <c r="AC92" i="102"/>
  <c r="AC93" i="102"/>
  <c r="AC94" i="102"/>
  <c r="AC95" i="102"/>
  <c r="AC96" i="102"/>
  <c r="AC97" i="102"/>
  <c r="AC98" i="102"/>
  <c r="AC99" i="102"/>
  <c r="AC100" i="102"/>
  <c r="AC101" i="102"/>
  <c r="AC102" i="102"/>
  <c r="AC103" i="102"/>
  <c r="AC104" i="102"/>
  <c r="AC105" i="102"/>
  <c r="AC106" i="102"/>
  <c r="AC107" i="102"/>
  <c r="AC108" i="102"/>
  <c r="AC109" i="102"/>
  <c r="AC110" i="102"/>
  <c r="AC111" i="102"/>
  <c r="AC112" i="102"/>
  <c r="AC113" i="102"/>
  <c r="AC114" i="102"/>
  <c r="AC115" i="102"/>
  <c r="AC116" i="102"/>
  <c r="AC117" i="102"/>
  <c r="AC118" i="102"/>
  <c r="AC119" i="102"/>
  <c r="AC120" i="102"/>
  <c r="AC121" i="102"/>
  <c r="AC122" i="102"/>
  <c r="AC124" i="102"/>
  <c r="AC125" i="102"/>
  <c r="AC126" i="102"/>
  <c r="AC127" i="102"/>
  <c r="AC128" i="102"/>
  <c r="AC129" i="102"/>
  <c r="AC130" i="102"/>
  <c r="AC131" i="102"/>
  <c r="AC132" i="102"/>
  <c r="AC133" i="102"/>
  <c r="AC134" i="102"/>
  <c r="AC135" i="102"/>
  <c r="AC136" i="102"/>
  <c r="AC137" i="102"/>
  <c r="AC138" i="102"/>
  <c r="AC139" i="102"/>
  <c r="AC140" i="102"/>
  <c r="AC141" i="102"/>
  <c r="AC142" i="102"/>
  <c r="AC143" i="102"/>
  <c r="AC144" i="102"/>
  <c r="AC145" i="102"/>
  <c r="AC146" i="102"/>
  <c r="AC147" i="102"/>
  <c r="AC148" i="102"/>
  <c r="AC149" i="102"/>
  <c r="AC150" i="102"/>
  <c r="AC151" i="102"/>
  <c r="AC152" i="102"/>
  <c r="AC153" i="102"/>
  <c r="AC154" i="102"/>
  <c r="AC155" i="102"/>
  <c r="AC156" i="102"/>
  <c r="AC157" i="102"/>
  <c r="AC159" i="102"/>
  <c r="AC160" i="102"/>
  <c r="AC161" i="102"/>
  <c r="AC162" i="102"/>
  <c r="AC163" i="102"/>
  <c r="AC164" i="102"/>
  <c r="AC165" i="102"/>
  <c r="AC166" i="102"/>
  <c r="AC167" i="102"/>
  <c r="AC170" i="102"/>
  <c r="AC171" i="102"/>
  <c r="AC172" i="102"/>
  <c r="AC173" i="102"/>
  <c r="AC174" i="102"/>
  <c r="AC175" i="102"/>
  <c r="AC176" i="102"/>
  <c r="AC179" i="102"/>
  <c r="AC180" i="102"/>
  <c r="AC267" i="102"/>
  <c r="AC268" i="102"/>
  <c r="AC269" i="102"/>
  <c r="AC270" i="102"/>
  <c r="AC271" i="102"/>
  <c r="AC272" i="102"/>
  <c r="AC273" i="102"/>
  <c r="AC274" i="102"/>
  <c r="AC275" i="102"/>
  <c r="AC276" i="102"/>
  <c r="AC277" i="102"/>
  <c r="AC278" i="102"/>
  <c r="AC279" i="102"/>
  <c r="AC280" i="102"/>
  <c r="AC281" i="102"/>
  <c r="AC282" i="102"/>
  <c r="AC283" i="102"/>
  <c r="AC284" i="102"/>
  <c r="AC285" i="102"/>
  <c r="AC286" i="102"/>
  <c r="AC287" i="102"/>
  <c r="AC288" i="102"/>
  <c r="AC289" i="102"/>
  <c r="AC290" i="102"/>
  <c r="AC291" i="102"/>
  <c r="AC292" i="102"/>
  <c r="AC293" i="102"/>
  <c r="AC294" i="102"/>
  <c r="AC295" i="102"/>
  <c r="AC296" i="102"/>
  <c r="AC297" i="102"/>
  <c r="AC298" i="102"/>
  <c r="AC299" i="102"/>
  <c r="AC300" i="102"/>
  <c r="AC301" i="102"/>
  <c r="AC302" i="102"/>
  <c r="AC303" i="102"/>
  <c r="AC304" i="102"/>
  <c r="AC305" i="102"/>
  <c r="AC306" i="102"/>
  <c r="AC307" i="102"/>
  <c r="AC308" i="102"/>
  <c r="AC309" i="102"/>
  <c r="AC310" i="102"/>
  <c r="AC311" i="102"/>
  <c r="AC312" i="102"/>
  <c r="AC313" i="102"/>
  <c r="AC314" i="102"/>
  <c r="AC315" i="102"/>
  <c r="AC316" i="102"/>
  <c r="AC322" i="102"/>
  <c r="AC323" i="102"/>
  <c r="AC324" i="102"/>
  <c r="AC325" i="102"/>
  <c r="AC326" i="102"/>
  <c r="AC327" i="102"/>
  <c r="AC328" i="102"/>
  <c r="AC329" i="102"/>
  <c r="AC330" i="102"/>
  <c r="AC331" i="102"/>
  <c r="AC332" i="102"/>
  <c r="AC333" i="102"/>
  <c r="AC334" i="102"/>
  <c r="AC335" i="102"/>
  <c r="AC336" i="102"/>
  <c r="AC337" i="102"/>
  <c r="AC338" i="102"/>
  <c r="AC339" i="102"/>
  <c r="AC342" i="102"/>
  <c r="AC344" i="102"/>
  <c r="AC345" i="102"/>
  <c r="AC346" i="102"/>
  <c r="AC347" i="102"/>
  <c r="AC348" i="102"/>
  <c r="AC349" i="102"/>
  <c r="AC351" i="102"/>
  <c r="AC352" i="102"/>
  <c r="AC353" i="102"/>
  <c r="AC354" i="102"/>
  <c r="AC355" i="102"/>
  <c r="AC357" i="102"/>
  <c r="AC358" i="102"/>
  <c r="AC361" i="102"/>
  <c r="AC363" i="102"/>
  <c r="AC364" i="102"/>
  <c r="AC365" i="102"/>
  <c r="AC366" i="102"/>
  <c r="AC367" i="102"/>
  <c r="AC368" i="102"/>
  <c r="AC369" i="102"/>
  <c r="AC370" i="102"/>
  <c r="AC371" i="102"/>
  <c r="AC372" i="102"/>
  <c r="AC373" i="102"/>
  <c r="AC374" i="102"/>
  <c r="AC375" i="102"/>
  <c r="AC376" i="102"/>
  <c r="AC377" i="102"/>
  <c r="AC378" i="102"/>
  <c r="AC379" i="102"/>
  <c r="AC380" i="102"/>
  <c r="AC381" i="102"/>
  <c r="AC382" i="102"/>
  <c r="AC383" i="102"/>
  <c r="AC384" i="102"/>
  <c r="AC385" i="102"/>
  <c r="AC386" i="102"/>
  <c r="AC387" i="102"/>
  <c r="AC388" i="102"/>
  <c r="AC389" i="102"/>
  <c r="AC390" i="102"/>
  <c r="AC391" i="102"/>
  <c r="AC394" i="102"/>
  <c r="AE316" i="102"/>
  <c r="AE180" i="102"/>
  <c r="AE179" i="102"/>
  <c r="AE176" i="102"/>
  <c r="AE175" i="102"/>
  <c r="AE174" i="102"/>
  <c r="AE173" i="102"/>
  <c r="AE172" i="102"/>
  <c r="AE171" i="102"/>
  <c r="AE170" i="102"/>
  <c r="AE167" i="102"/>
  <c r="AE166" i="102"/>
  <c r="AE165" i="102"/>
  <c r="AE164" i="102"/>
  <c r="AE163" i="102"/>
  <c r="AE162" i="102"/>
  <c r="AE161" i="102"/>
  <c r="AE160" i="102"/>
  <c r="AE159" i="102"/>
  <c r="AE157" i="102"/>
  <c r="AE156" i="102"/>
  <c r="AE155" i="102"/>
  <c r="AE154" i="102"/>
  <c r="AE153" i="102"/>
  <c r="AE152" i="102"/>
  <c r="AE151" i="102"/>
  <c r="AE150" i="102"/>
  <c r="AE149" i="102"/>
  <c r="AE148" i="102"/>
  <c r="AE147" i="102"/>
  <c r="AE146" i="102"/>
  <c r="AE145" i="102"/>
  <c r="AE144" i="102"/>
  <c r="AE143" i="102"/>
  <c r="AE142" i="102"/>
  <c r="AE141" i="102"/>
  <c r="AE140" i="102"/>
  <c r="AE139" i="102"/>
  <c r="AE138" i="102"/>
  <c r="AE137" i="102"/>
  <c r="AE136" i="102"/>
  <c r="AE135" i="102"/>
  <c r="AE134" i="102"/>
  <c r="AE133" i="102"/>
  <c r="AE132" i="102"/>
  <c r="AE131" i="102"/>
  <c r="AE130" i="102"/>
  <c r="AE129" i="102"/>
  <c r="AE128" i="102"/>
  <c r="AE127" i="102"/>
  <c r="AE126" i="102"/>
  <c r="AE125" i="102"/>
  <c r="AE124" i="102"/>
  <c r="AE122" i="102"/>
  <c r="AE121" i="102"/>
  <c r="AE120" i="102"/>
  <c r="AE119" i="102"/>
  <c r="AE118" i="102"/>
  <c r="AE117" i="102"/>
  <c r="AE116" i="102"/>
  <c r="AE115" i="102"/>
  <c r="AE114" i="102"/>
  <c r="AE113" i="102"/>
  <c r="AE112" i="102"/>
  <c r="AE111" i="102"/>
  <c r="AE110" i="102"/>
  <c r="AE109" i="102"/>
  <c r="AE108" i="102"/>
  <c r="AE107" i="102"/>
  <c r="AE106" i="102"/>
  <c r="AE105" i="102"/>
  <c r="AE104" i="102"/>
  <c r="AE103" i="102"/>
  <c r="AE102" i="102"/>
  <c r="AE101" i="102"/>
  <c r="AE100" i="102"/>
  <c r="AE99" i="102"/>
  <c r="AE98" i="102"/>
  <c r="AE97" i="102"/>
  <c r="AE96" i="102"/>
  <c r="AE95" i="102"/>
  <c r="AE94" i="102"/>
  <c r="AE93" i="102"/>
  <c r="AE92" i="102"/>
  <c r="AE91" i="102"/>
  <c r="AE90" i="102"/>
  <c r="AE89" i="102"/>
  <c r="AE88" i="102"/>
  <c r="AE87" i="102"/>
  <c r="AE86" i="102"/>
  <c r="AE85" i="102"/>
  <c r="AE84" i="102"/>
  <c r="AE83" i="102"/>
  <c r="AE82" i="102"/>
  <c r="AE81" i="102"/>
  <c r="AE80" i="102"/>
  <c r="AE79" i="102"/>
  <c r="AE78" i="102"/>
  <c r="AE77" i="102"/>
  <c r="AE76" i="102"/>
  <c r="AE75" i="102"/>
  <c r="AE74" i="102"/>
  <c r="AE73" i="102"/>
  <c r="AE72" i="102"/>
  <c r="AE71" i="102"/>
  <c r="AE70" i="102"/>
  <c r="AE69" i="102"/>
  <c r="AE68" i="102"/>
  <c r="AE67" i="102"/>
  <c r="AE66" i="102"/>
  <c r="AE65" i="102"/>
  <c r="AE64" i="102"/>
  <c r="AE63" i="102"/>
  <c r="AE62" i="102"/>
  <c r="AE61" i="102"/>
  <c r="AE60" i="102"/>
  <c r="AE59" i="102"/>
  <c r="AE58" i="102"/>
  <c r="AE57" i="102"/>
  <c r="AE56" i="102"/>
  <c r="AE55" i="102"/>
  <c r="AE54" i="102"/>
  <c r="AE53" i="102"/>
  <c r="AE52" i="102"/>
  <c r="AE51" i="102"/>
  <c r="AE50" i="102"/>
  <c r="AE49" i="102"/>
  <c r="AE48" i="102"/>
  <c r="AE47" i="102"/>
  <c r="AE46" i="102"/>
  <c r="AE45" i="102"/>
  <c r="AE44" i="102"/>
  <c r="AE43" i="102"/>
  <c r="AE42" i="102"/>
  <c r="AE41" i="102"/>
  <c r="AE40" i="102"/>
  <c r="AE39" i="102"/>
  <c r="AE38" i="102"/>
  <c r="AE37" i="102"/>
  <c r="AE36" i="102"/>
  <c r="AE35" i="102"/>
  <c r="AE34" i="102"/>
  <c r="AE33" i="102"/>
  <c r="AE32" i="102"/>
  <c r="AE31" i="102"/>
  <c r="AE30" i="102"/>
  <c r="AE29" i="102"/>
  <c r="AE28" i="102"/>
  <c r="AE27" i="102"/>
  <c r="AE26" i="102"/>
  <c r="AE25" i="102"/>
  <c r="AE24" i="102"/>
  <c r="AE394" i="102"/>
  <c r="AE391" i="102"/>
  <c r="AE390" i="102"/>
  <c r="AE389" i="102"/>
  <c r="AE388" i="102"/>
  <c r="AE387" i="102"/>
  <c r="AE386" i="102"/>
  <c r="AE385" i="102"/>
  <c r="AE384" i="102"/>
  <c r="AE383" i="102"/>
  <c r="AE382" i="102"/>
  <c r="AE381" i="102"/>
  <c r="AE380" i="102"/>
  <c r="AE379" i="102"/>
  <c r="AE378" i="102"/>
  <c r="AE377" i="102"/>
  <c r="AE376" i="102"/>
  <c r="AE375" i="102"/>
  <c r="AE374" i="102"/>
  <c r="AE373" i="102"/>
  <c r="AE372" i="102"/>
  <c r="AE371" i="102"/>
  <c r="AE370" i="102"/>
  <c r="AE369" i="102"/>
  <c r="AE368" i="102"/>
  <c r="AE367" i="102"/>
  <c r="AE366" i="102"/>
  <c r="AE365" i="102"/>
  <c r="AE364" i="102"/>
  <c r="AE363" i="102"/>
  <c r="AE361" i="102"/>
  <c r="AE358" i="102"/>
  <c r="AE357" i="102"/>
  <c r="AE355" i="102"/>
  <c r="AE354" i="102"/>
  <c r="AE353" i="102"/>
  <c r="AE352" i="102"/>
  <c r="AE351" i="102"/>
  <c r="AE349" i="102"/>
  <c r="AE348" i="102"/>
  <c r="AE347" i="102"/>
  <c r="AE346" i="102"/>
  <c r="AE345" i="102"/>
  <c r="AE344" i="102"/>
  <c r="AE342" i="102"/>
  <c r="AE339" i="102"/>
  <c r="AE338" i="102"/>
  <c r="AE337" i="102"/>
  <c r="AE336" i="102"/>
  <c r="AE335" i="102"/>
  <c r="AE334" i="102"/>
  <c r="AE333" i="102"/>
  <c r="AE332" i="102"/>
  <c r="AE331" i="102"/>
  <c r="AE330" i="102"/>
  <c r="AE329" i="102"/>
  <c r="AE328" i="102"/>
  <c r="AE327" i="102"/>
  <c r="AE326" i="102"/>
  <c r="AE325" i="102"/>
  <c r="AE324" i="102"/>
  <c r="AE323" i="102"/>
  <c r="AE322" i="102"/>
  <c r="AE315" i="102"/>
  <c r="AE314" i="102"/>
  <c r="AE313" i="102"/>
  <c r="AE312" i="102"/>
  <c r="AE311" i="102"/>
  <c r="AE310" i="102"/>
  <c r="AE309" i="102"/>
  <c r="AE308" i="102"/>
  <c r="AE307" i="102"/>
  <c r="AE306" i="102"/>
  <c r="AE305" i="102"/>
  <c r="AE304" i="102"/>
  <c r="AE303" i="102"/>
  <c r="AE302" i="102"/>
  <c r="AE301" i="102"/>
  <c r="AE300" i="102"/>
  <c r="AE299" i="102"/>
  <c r="AE298" i="102"/>
  <c r="AE297" i="102"/>
  <c r="AE296" i="102"/>
  <c r="AE295" i="102"/>
  <c r="AE294" i="102"/>
  <c r="AE293" i="102"/>
  <c r="AE292" i="102"/>
  <c r="AE291" i="102"/>
  <c r="AE290" i="102"/>
  <c r="AE289" i="102"/>
  <c r="AE288" i="102"/>
  <c r="AE287" i="102"/>
  <c r="AE286" i="102"/>
  <c r="AE285" i="102"/>
  <c r="AE284" i="102"/>
  <c r="AE283" i="102"/>
  <c r="AE282" i="102"/>
  <c r="AE281" i="102"/>
  <c r="AE280" i="102"/>
  <c r="AE279" i="102"/>
  <c r="AE278" i="102"/>
  <c r="AE277" i="102"/>
  <c r="AE276" i="102"/>
  <c r="AE275" i="102"/>
  <c r="AE274" i="102"/>
  <c r="AE273" i="102"/>
  <c r="AE272" i="102"/>
  <c r="AE271" i="102"/>
  <c r="AE270" i="102"/>
  <c r="AE269" i="102"/>
  <c r="AE268" i="102"/>
  <c r="AE267" i="102"/>
  <c r="AE265" i="102"/>
  <c r="AE264" i="102"/>
  <c r="AE263" i="102"/>
  <c r="AE262" i="102"/>
  <c r="AE261" i="102"/>
  <c r="AE260" i="102"/>
  <c r="AE259" i="102"/>
  <c r="AE258" i="102"/>
  <c r="AE257" i="102"/>
  <c r="AE256" i="102"/>
  <c r="AE255" i="102"/>
  <c r="AE254" i="102"/>
  <c r="AE253" i="102"/>
  <c r="AE252" i="102"/>
  <c r="AE251" i="102"/>
  <c r="AE250" i="102"/>
  <c r="AE249" i="102"/>
  <c r="AE248" i="102"/>
  <c r="AE247" i="102"/>
  <c r="AE246" i="102"/>
  <c r="AE245" i="102"/>
  <c r="AE244" i="102"/>
  <c r="AE243" i="102"/>
  <c r="AE242" i="102"/>
  <c r="AE241" i="102"/>
  <c r="AE240" i="102"/>
  <c r="AE239" i="102"/>
  <c r="AE238" i="102"/>
  <c r="AE237" i="102"/>
  <c r="AE236" i="102"/>
  <c r="AE235" i="102"/>
  <c r="AE234" i="102"/>
  <c r="AE233" i="102"/>
  <c r="AE232" i="102"/>
  <c r="AE231" i="102"/>
  <c r="AE230" i="102"/>
  <c r="AE229" i="102"/>
  <c r="AE228" i="102"/>
  <c r="AE227" i="102"/>
  <c r="AE226" i="102"/>
  <c r="AE225" i="102"/>
  <c r="AE224" i="102"/>
  <c r="AE223" i="102"/>
  <c r="AE222" i="102"/>
  <c r="AE221" i="102"/>
  <c r="AE220" i="102"/>
  <c r="AE219" i="102"/>
  <c r="AE218" i="102"/>
  <c r="AE217" i="102"/>
  <c r="AE216" i="102"/>
  <c r="AE215" i="102"/>
  <c r="AE214" i="102"/>
  <c r="AE213" i="102"/>
  <c r="AE212" i="102"/>
  <c r="AE211" i="102"/>
  <c r="AE210" i="102"/>
  <c r="AE209" i="102"/>
  <c r="AE208" i="102"/>
  <c r="AE207" i="102"/>
  <c r="AE206" i="102"/>
  <c r="AE205" i="102"/>
  <c r="AE204" i="102"/>
  <c r="AE203" i="102"/>
  <c r="AE202" i="102"/>
  <c r="AE201" i="102"/>
  <c r="AE200" i="102"/>
  <c r="AE199" i="102"/>
  <c r="AE198" i="102"/>
  <c r="AE197" i="102"/>
  <c r="AE196" i="102"/>
  <c r="AE195" i="102"/>
  <c r="AE194" i="102"/>
  <c r="AE193" i="102"/>
  <c r="AE192" i="102"/>
  <c r="AE191" i="102"/>
  <c r="AE190" i="102"/>
  <c r="AE189" i="102"/>
  <c r="AE188" i="102"/>
  <c r="AE187" i="102"/>
  <c r="AE186" i="102"/>
  <c r="AE185" i="102"/>
  <c r="AE184" i="102"/>
  <c r="AE183" i="102"/>
  <c r="AE182" i="102"/>
  <c r="AE4" i="102"/>
  <c r="G401" i="102" l="1"/>
  <c r="AE356" i="102"/>
  <c r="AE343" i="102"/>
  <c r="AE181" i="102"/>
  <c r="AE321" i="102"/>
  <c r="AC350" i="102"/>
  <c r="AC321" i="102"/>
  <c r="AE350" i="102"/>
  <c r="AC360" i="102"/>
  <c r="AC356" i="102"/>
  <c r="AC343" i="102"/>
  <c r="AC266" i="102"/>
  <c r="AC3" i="102"/>
  <c r="AE266" i="102"/>
  <c r="AE360" i="102"/>
  <c r="AE3" i="102"/>
  <c r="AC182" i="102" l="1"/>
  <c r="AC251" i="102"/>
  <c r="AC214" i="102"/>
  <c r="AC263" i="102"/>
  <c r="AC186" i="102"/>
  <c r="AC252" i="102"/>
  <c r="AC208" i="102"/>
  <c r="AC244" i="102"/>
  <c r="AC237" i="102"/>
  <c r="AC211" i="102"/>
  <c r="AC262" i="102"/>
  <c r="AC197" i="102"/>
  <c r="AC205" i="102"/>
  <c r="AC232" i="102"/>
  <c r="AC236" i="102"/>
  <c r="AC210" i="102"/>
  <c r="AC191" i="102"/>
  <c r="AC247" i="102"/>
  <c r="AC216" i="102"/>
  <c r="AC193" i="102"/>
  <c r="AC243" i="102"/>
  <c r="AC201" i="102"/>
  <c r="AC189" i="102"/>
  <c r="AC238" i="102"/>
  <c r="AC187" i="102"/>
  <c r="AC184" i="102"/>
  <c r="AC249" i="102"/>
  <c r="AC213" i="102"/>
  <c r="AC240" i="102"/>
  <c r="AC204" i="102"/>
  <c r="AC259" i="102"/>
  <c r="AC203" i="102"/>
  <c r="AC183" i="102"/>
  <c r="AC258" i="102"/>
  <c r="AC265" i="102"/>
  <c r="AC229" i="102"/>
  <c r="AC190" i="102"/>
  <c r="AC224" i="102"/>
  <c r="AC226" i="102"/>
  <c r="AC230" i="102"/>
  <c r="AC256" i="102"/>
  <c r="AC227" i="102"/>
  <c r="AC215" i="102"/>
  <c r="AC239" i="102"/>
  <c r="AC233" i="102"/>
  <c r="AC200" i="102"/>
  <c r="AC221" i="102"/>
  <c r="AC261" i="102"/>
  <c r="AC254" i="102"/>
  <c r="AC228" i="102"/>
  <c r="AC195" i="102"/>
  <c r="AC196" i="102"/>
  <c r="AC217" i="102"/>
  <c r="AC185" i="102"/>
  <c r="AC255" i="102"/>
  <c r="AC241" i="102"/>
  <c r="AC253" i="102"/>
  <c r="AC257" i="102"/>
  <c r="AC242" i="102"/>
  <c r="AC219" i="102"/>
  <c r="AC264" i="102"/>
  <c r="AC206" i="102"/>
  <c r="AC260" i="102"/>
  <c r="AC223" i="102"/>
  <c r="AC218" i="102"/>
  <c r="AC235" i="102"/>
  <c r="AC202" i="102"/>
  <c r="AC250" i="102"/>
  <c r="AC222" i="102"/>
  <c r="AC192" i="102"/>
  <c r="AC231" i="102"/>
  <c r="AC246" i="102"/>
  <c r="AC225" i="102"/>
  <c r="AC188" i="102"/>
  <c r="AC207" i="102"/>
  <c r="AC245" i="102"/>
  <c r="AC234" i="102"/>
  <c r="AC248" i="102"/>
  <c r="AC212" i="102"/>
  <c r="AC198" i="102"/>
  <c r="AC194" i="102"/>
  <c r="AC199" i="102"/>
  <c r="AC209" i="102"/>
  <c r="AC220" i="102"/>
  <c r="AC181" i="102" l="1"/>
</calcChain>
</file>

<file path=xl/sharedStrings.xml><?xml version="1.0" encoding="utf-8"?>
<sst xmlns="http://schemas.openxmlformats.org/spreadsheetml/2006/main" count="694" uniqueCount="686">
  <si>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</si>
  <si>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</si>
  <si>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</si>
  <si>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</si>
  <si>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</si>
  <si>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</si>
  <si>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</si>
  <si>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</si>
  <si>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</si>
  <si>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</si>
  <si>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</si>
  <si>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</si>
  <si>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</si>
  <si>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</si>
  <si>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</si>
  <si>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</si>
  <si>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</si>
  <si>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</si>
  <si>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</si>
  <si>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</si>
  <si>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</si>
  <si>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</si>
  <si>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</si>
  <si>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</si>
  <si>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</si>
  <si>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</si>
  <si>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</si>
  <si>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</si>
  <si>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</si>
  <si>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</si>
  <si>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</si>
  <si>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</si>
  <si>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</si>
  <si>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</si>
  <si>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</si>
  <si>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</si>
  <si>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</si>
  <si>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</si>
  <si>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</si>
  <si>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</si>
  <si>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</si>
  <si>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</si>
  <si>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</si>
  <si>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</si>
  <si>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</si>
  <si>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</si>
  <si>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</si>
  <si>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</si>
  <si>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</si>
  <si>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</si>
  <si>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</si>
  <si>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</si>
  <si>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</si>
  <si>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</si>
  <si>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</si>
  <si>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</si>
  <si>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</si>
  <si>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</si>
  <si>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</si>
  <si>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</si>
  <si>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</si>
  <si>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</si>
  <si>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</si>
  <si>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</si>
  <si>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</si>
  <si>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</si>
  <si>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</si>
  <si>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</si>
  <si>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</si>
  <si>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</si>
  <si>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</si>
  <si>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</si>
  <si>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</si>
  <si>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</si>
  <si>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</si>
  <si>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</si>
  <si>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</si>
  <si>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</si>
  <si>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</si>
  <si>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</si>
  <si>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</si>
  <si>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</si>
  <si>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</si>
  <si>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</si>
  <si>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</si>
  <si>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</si>
  <si>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</si>
  <si>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</si>
  <si>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</si>
  <si>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</si>
  <si>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</si>
  <si>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</si>
  <si>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</si>
  <si>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</si>
  <si>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</si>
  <si>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</si>
  <si>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</si>
  <si>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</si>
  <si>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</si>
  <si>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</si>
  <si>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</si>
  <si>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</si>
  <si>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</si>
  <si>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</si>
  <si>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</si>
  <si>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</si>
  <si>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</si>
  <si>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</si>
  <si>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</si>
  <si>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</si>
  <si>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</si>
  <si>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</si>
  <si>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</si>
  <si>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</si>
  <si>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</si>
  <si>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</si>
  <si>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</si>
  <si>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</si>
  <si>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</si>
  <si>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</si>
  <si>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</si>
  <si>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</si>
  <si>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</si>
  <si>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</si>
  <si>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</si>
  <si>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</si>
  <si>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</si>
  <si>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</si>
  <si>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</si>
  <si>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</si>
  <si>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</si>
  <si>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</si>
  <si>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</si>
  <si>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</si>
  <si>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</si>
  <si>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</si>
  <si>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</si>
  <si>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</si>
  <si>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</si>
  <si>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</si>
  <si>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</si>
  <si>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</si>
  <si>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</si>
  <si>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</si>
  <si>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</si>
  <si>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</si>
  <si>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</si>
  <si>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</si>
  <si>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</si>
  <si>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</si>
  <si>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</si>
  <si>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</si>
  <si>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</si>
  <si>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</si>
  <si>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</si>
  <si>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</si>
  <si>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</si>
  <si>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</si>
  <si>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</si>
  <si>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</si>
  <si>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</si>
  <si>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</si>
  <si>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</si>
  <si>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</si>
  <si>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</si>
  <si>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</si>
  <si>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</si>
  <si>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</si>
  <si>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</si>
  <si>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</si>
  <si>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</si>
  <si>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</si>
  <si>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</si>
  <si>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</si>
  <si>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</si>
  <si>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</si>
  <si>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</si>
  <si>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</si>
  <si>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</si>
  <si>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</si>
  <si>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</si>
  <si>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</si>
  <si>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</si>
  <si>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5965 С ИНДЕЙКОЙ Папа может сар б/о мгс 1*3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</si>
  <si>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</si>
  <si>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</si>
  <si>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</si>
  <si>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</si>
  <si>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</si>
  <si>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Мир Колбас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</si>
  <si>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</si>
  <si>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</si>
  <si>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</si>
  <si>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</si>
  <si>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</si>
  <si>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</si>
  <si>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</si>
  <si>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</si>
  <si>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</si>
  <si>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</si>
  <si>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</si>
  <si>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</si>
  <si>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</si>
  <si>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</si>
  <si>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</si>
  <si>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</si>
  <si>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</si>
  <si>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</si>
  <si>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</si>
  <si>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</si>
  <si>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</si>
  <si>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</si>
  <si>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</si>
  <si>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</si>
  <si>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</si>
  <si>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</si>
  <si>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</si>
  <si>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</si>
  <si>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</si>
  <si>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</si>
  <si>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</si>
  <si>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</si>
  <si>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</si>
  <si>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</si>
  <si>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</si>
  <si>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</si>
  <si>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</si>
  <si>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</si>
  <si>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</si>
  <si>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</si>
  <si>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</si>
  <si>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</si>
  <si>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</si>
  <si>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</si>
  <si>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</si>
  <si>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</si>
  <si>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</si>
  <si>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6509 СЕРВЕЛАТ ФИНСКИЙ ПМ в/к в/у 0.35кг 8шт.  ОСТАНКИНО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</si>
  <si>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</si>
  <si>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</si>
  <si>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</si>
  <si>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</si>
  <si>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</si>
  <si>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</si>
  <si>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</si>
  <si>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</si>
  <si>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</si>
  <si>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</si>
  <si>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</si>
  <si>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</si>
  <si>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</si>
  <si>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</si>
  <si>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</si>
  <si>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</si>
  <si>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</si>
  <si>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</si>
  <si>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</si>
  <si>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</si>
  <si>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</si>
  <si>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</si>
  <si>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</si>
  <si>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</si>
  <si>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</si>
  <si>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</si>
  <si>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</si>
  <si>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</si>
  <si>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</si>
  <si>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</si>
  <si>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</si>
  <si>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</si>
  <si>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</si>
  <si>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</si>
  <si>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</si>
  <si>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</si>
  <si>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</si>
  <si>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</si>
  <si>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</si>
  <si>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</si>
  <si>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</si>
  <si>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</si>
  <si>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</si>
  <si>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</si>
  <si>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</si>
  <si>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</si>
  <si>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</si>
  <si>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</si>
  <si>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</si>
  <si>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</si>
  <si>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</si>
  <si>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</si>
  <si>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</si>
  <si>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</si>
  <si>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</si>
  <si>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</si>
  <si>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</si>
  <si>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</si>
  <si>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</si>
  <si>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</si>
  <si>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</si>
  <si>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</si>
  <si>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</si>
  <si>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</si>
  <si>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</si>
  <si>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</si>
  <si>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</si>
  <si>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</si>
  <si>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</si>
  <si>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</si>
  <si>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</si>
  <si>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Кавказская из индейки 0,950 (шт.)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</si>
  <si>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</si>
  <si>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</si>
  <si>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</si>
  <si>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</si>
  <si>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</si>
  <si>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</si>
  <si>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</si>
  <si>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</si>
  <si>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</si>
  <si>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</si>
  <si>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</si>
  <si>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</si>
  <si>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</si>
  <si>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</si>
  <si>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</si>
  <si>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</si>
  <si>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</si>
  <si>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</si>
  <si>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</si>
  <si>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</si>
  <si>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</si>
  <si>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 xml:space="preserve"> 460  Колбаса Стародворская Традиционная ВЕС ТМ Стародворье в оболочке полиамид.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</si>
  <si>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</si>
  <si>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</si>
  <si>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</si>
  <si>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</si>
  <si>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 xml:space="preserve"> 336 Ветчина Сливушка с индейкой ТМ Вязанка. ВЕС  ПОКОМ</t>
  </si>
  <si>
    <t xml:space="preserve"> 470 Колбаса Филедворская со шпиком по-стародворски ТМ Стародворье в оболочке полиамид. ПОКОМ</t>
  </si>
  <si>
    <t xml:space="preserve"> 326  Колбаса Сочинка с сочным окороком 0,45кг   ПОКОМ</t>
  </si>
  <si>
    <t xml:space="preserve"> 322  Колбаса вареная Молокуша 0,45кг ТМ Вязанка  ПОКОМ</t>
  </si>
  <si>
    <t xml:space="preserve"> 444  Колбаса Филедворская с молоком ТМ Стародворье в оболочке полиамид. ВЕС ПОКОМ</t>
  </si>
  <si>
    <t>Молочная по-стародвор</t>
  </si>
  <si>
    <t xml:space="preserve"> 469  Колбаса Филедворская по-стародворски ТМ Стародворье в оболочке полиамид.ВЕС  ПОКОМ</t>
  </si>
  <si>
    <t>003</t>
  </si>
  <si>
    <t>449</t>
  </si>
  <si>
    <t>444</t>
  </si>
  <si>
    <t>452</t>
  </si>
  <si>
    <t>457</t>
  </si>
  <si>
    <t>456</t>
  </si>
  <si>
    <t>470</t>
  </si>
  <si>
    <t>469</t>
  </si>
  <si>
    <t>464</t>
  </si>
  <si>
    <t>463</t>
  </si>
  <si>
    <t>460</t>
  </si>
  <si>
    <t>362</t>
  </si>
  <si>
    <t>004</t>
  </si>
  <si>
    <t>005</t>
  </si>
  <si>
    <t>006</t>
  </si>
  <si>
    <t>011</t>
  </si>
  <si>
    <t>012</t>
  </si>
  <si>
    <t>013</t>
  </si>
  <si>
    <t>016</t>
  </si>
  <si>
    <t>017</t>
  </si>
  <si>
    <t>018</t>
  </si>
  <si>
    <t>200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</si>
  <si>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</si>
  <si>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</si>
  <si>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</si>
  <si>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</si>
  <si>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</si>
  <si>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</si>
  <si>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</si>
  <si>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</si>
  <si>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</si>
  <si>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</si>
  <si>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229</t>
  </si>
  <si>
    <t>230</t>
  </si>
  <si>
    <t>231</t>
  </si>
  <si>
    <t>235</t>
  </si>
  <si>
    <t>236</t>
  </si>
  <si>
    <t>237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</si>
  <si>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</si>
  <si>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</si>
  <si>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</si>
  <si>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</si>
  <si>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</si>
  <si>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</si>
  <si>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</si>
  <si>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</si>
  <si>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</si>
  <si>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</si>
  <si>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</si>
  <si>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</si>
  <si>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</si>
  <si>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</si>
  <si>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</si>
  <si>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</si>
  <si>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</si>
  <si>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</si>
  <si>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</si>
  <si>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</si>
  <si>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</si>
  <si>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</si>
  <si>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</si>
  <si>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271</t>
  </si>
  <si>
    <t>283</t>
  </si>
  <si>
    <t>292</t>
  </si>
  <si>
    <t>325</t>
  </si>
  <si>
    <t>297</t>
  </si>
  <si>
    <t>304</t>
  </si>
  <si>
    <t>305</t>
  </si>
  <si>
    <t>312</t>
  </si>
  <si>
    <t>315</t>
  </si>
  <si>
    <t>316</t>
  </si>
  <si>
    <t>317</t>
  </si>
  <si>
    <t>318</t>
  </si>
  <si>
    <t>320</t>
  </si>
  <si>
    <t>321</t>
  </si>
  <si>
    <t>327</t>
  </si>
  <si>
    <t>330</t>
  </si>
  <si>
    <t>331</t>
  </si>
  <si>
    <t>333</t>
  </si>
  <si>
    <t>336</t>
  </si>
  <si>
    <t>347</t>
  </si>
  <si>
    <t>Колбаса</t>
  </si>
  <si>
    <t>344</t>
  </si>
  <si>
    <t>346</t>
  </si>
  <si>
    <t>1003</t>
  </si>
  <si>
    <t>1004</t>
  </si>
  <si>
    <t>1005</t>
  </si>
  <si>
    <t>1011</t>
  </si>
  <si>
    <t>15002</t>
  </si>
  <si>
    <t>15003</t>
  </si>
  <si>
    <t>15012</t>
  </si>
  <si>
    <t>15014</t>
  </si>
  <si>
    <t>4001</t>
  </si>
  <si>
    <t>4005</t>
  </si>
  <si>
    <t>4007</t>
  </si>
  <si>
    <t>4012</t>
  </si>
  <si>
    <t>4014</t>
  </si>
  <si>
    <t>4016</t>
  </si>
  <si>
    <t>4020</t>
  </si>
  <si>
    <t>4024</t>
  </si>
  <si>
    <t>5008</t>
  </si>
  <si>
    <t>5013</t>
  </si>
  <si>
    <t>7001</t>
  </si>
  <si>
    <t>7002</t>
  </si>
  <si>
    <t>7003</t>
  </si>
  <si>
    <t>7004</t>
  </si>
  <si>
    <t>3248</t>
  </si>
  <si>
    <t>3287</t>
  </si>
  <si>
    <t>4063</t>
  </si>
  <si>
    <t>4117</t>
  </si>
  <si>
    <t>4614</t>
  </si>
  <si>
    <t>4813</t>
  </si>
  <si>
    <t>5337</t>
  </si>
  <si>
    <t>5341</t>
  </si>
  <si>
    <t>5452</t>
  </si>
  <si>
    <t>5708</t>
  </si>
  <si>
    <t>5851</t>
  </si>
  <si>
    <t>6025</t>
  </si>
  <si>
    <t>6026</t>
  </si>
  <si>
    <t>6387</t>
  </si>
  <si>
    <t>020</t>
  </si>
  <si>
    <t>Колбаса Докторская традиционная ТМ Стародворье 0</t>
  </si>
  <si>
    <t>468</t>
  </si>
  <si>
    <t>483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</si>
  <si>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</si>
  <si>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</si>
  <si>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</si>
  <si>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</si>
  <si>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</si>
  <si>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</si>
  <si>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</si>
  <si>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</si>
  <si>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</si>
  <si>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</si>
  <si>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</si>
  <si>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</si>
  <si>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</si>
  <si>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040</t>
  </si>
  <si>
    <t>041</t>
  </si>
  <si>
    <t>043</t>
  </si>
  <si>
    <t>047</t>
  </si>
  <si>
    <t>056</t>
  </si>
  <si>
    <t>057</t>
  </si>
  <si>
    <t>058</t>
  </si>
  <si>
    <t>059</t>
  </si>
  <si>
    <t>060</t>
  </si>
  <si>
    <t>062</t>
  </si>
  <si>
    <t>064</t>
  </si>
  <si>
    <t>065</t>
  </si>
  <si>
    <t>068</t>
  </si>
  <si>
    <t>070</t>
  </si>
  <si>
    <t>071</t>
  </si>
  <si>
    <t>072</t>
  </si>
  <si>
    <t>077</t>
  </si>
  <si>
    <t>079</t>
  </si>
  <si>
    <t>080</t>
  </si>
  <si>
    <t>081</t>
  </si>
  <si>
    <t>082</t>
  </si>
  <si>
    <t>083</t>
  </si>
  <si>
    <t>091</t>
  </si>
  <si>
    <t>092</t>
  </si>
  <si>
    <t>093</t>
  </si>
  <si>
    <t>095</t>
  </si>
  <si>
    <t>096</t>
  </si>
  <si>
    <t>102</t>
  </si>
  <si>
    <t>103</t>
  </si>
  <si>
    <t>106</t>
  </si>
  <si>
    <t>107</t>
  </si>
  <si>
    <t>108</t>
  </si>
  <si>
    <t>115</t>
  </si>
  <si>
    <t>116</t>
  </si>
  <si>
    <t>117</t>
  </si>
  <si>
    <t>118</t>
  </si>
  <si>
    <t>201</t>
  </si>
  <si>
    <t>272</t>
  </si>
  <si>
    <t>273</t>
  </si>
  <si>
    <t>277</t>
  </si>
  <si>
    <t>278</t>
  </si>
  <si>
    <t>281</t>
  </si>
  <si>
    <t>282</t>
  </si>
  <si>
    <t>286</t>
  </si>
  <si>
    <t>288</t>
  </si>
  <si>
    <t>293</t>
  </si>
  <si>
    <t>296</t>
  </si>
  <si>
    <t>301</t>
  </si>
  <si>
    <t>302</t>
  </si>
  <si>
    <t>303</t>
  </si>
  <si>
    <t>306</t>
  </si>
  <si>
    <t>307</t>
  </si>
  <si>
    <t>309</t>
  </si>
  <si>
    <t>319</t>
  </si>
  <si>
    <t>322</t>
  </si>
  <si>
    <t>326</t>
  </si>
  <si>
    <t>324</t>
  </si>
  <si>
    <t>328</t>
  </si>
  <si>
    <t>329</t>
  </si>
  <si>
    <t>1002</t>
  </si>
  <si>
    <t>1006</t>
  </si>
  <si>
    <t>1008</t>
  </si>
  <si>
    <t>1009</t>
  </si>
  <si>
    <t>1012</t>
  </si>
  <si>
    <t>11002</t>
  </si>
  <si>
    <t>11003</t>
  </si>
  <si>
    <t>11004</t>
  </si>
  <si>
    <t>15001</t>
  </si>
  <si>
    <t>15004</t>
  </si>
  <si>
    <t>15006</t>
  </si>
  <si>
    <t>15007</t>
  </si>
  <si>
    <t>15008</t>
  </si>
  <si>
    <t>15010</t>
  </si>
  <si>
    <t>15011</t>
  </si>
  <si>
    <t>15013</t>
  </si>
  <si>
    <t>15015</t>
  </si>
  <si>
    <t>4002</t>
  </si>
  <si>
    <t>4004</t>
  </si>
  <si>
    <t>4008</t>
  </si>
  <si>
    <t>4011</t>
  </si>
  <si>
    <t>4018</t>
  </si>
  <si>
    <t>5002</t>
  </si>
  <si>
    <t>5003</t>
  </si>
  <si>
    <t>5004</t>
  </si>
  <si>
    <t>5005</t>
  </si>
  <si>
    <t>5006</t>
  </si>
  <si>
    <t>12028</t>
  </si>
  <si>
    <t>12030</t>
  </si>
  <si>
    <t>3129</t>
  </si>
  <si>
    <t>3215</t>
  </si>
  <si>
    <t>3678</t>
  </si>
  <si>
    <t>3772</t>
  </si>
  <si>
    <t>4993</t>
  </si>
  <si>
    <t>5161</t>
  </si>
  <si>
    <t>5164</t>
  </si>
  <si>
    <t>5344</t>
  </si>
  <si>
    <t>5483</t>
  </si>
  <si>
    <t>5532</t>
  </si>
  <si>
    <t>5544</t>
  </si>
  <si>
    <t>5682</t>
  </si>
  <si>
    <t>5706</t>
  </si>
  <si>
    <t>5811</t>
  </si>
  <si>
    <t>5813</t>
  </si>
  <si>
    <t>5821</t>
  </si>
  <si>
    <t>5867</t>
  </si>
  <si>
    <t>5965</t>
  </si>
  <si>
    <t>6042</t>
  </si>
  <si>
    <t>6062</t>
  </si>
  <si>
    <t>6123</t>
  </si>
  <si>
    <t>6281</t>
  </si>
  <si>
    <t>6333</t>
  </si>
  <si>
    <t>6348</t>
  </si>
  <si>
    <t>6353</t>
  </si>
  <si>
    <t>6359</t>
  </si>
  <si>
    <t>6364</t>
  </si>
  <si>
    <t>6365</t>
  </si>
  <si>
    <t>6372</t>
  </si>
  <si>
    <t>6375</t>
  </si>
  <si>
    <t>6509</t>
  </si>
  <si>
    <t>6397</t>
  </si>
  <si>
    <t>6400</t>
  </si>
  <si>
    <t>6384</t>
  </si>
  <si>
    <t>5015</t>
  </si>
  <si>
    <t>6519</t>
  </si>
  <si>
    <t>2073
2187</t>
  </si>
  <si>
    <t>2809
2654</t>
  </si>
  <si>
    <t>2810
2655</t>
  </si>
  <si>
    <t>2816
3584</t>
  </si>
  <si>
    <t xml:space="preserve"> 267  Колбаса Салями Филейбургская зернистая, ВЕС, ТМ Баварушка  ПОКОМ</t>
  </si>
  <si>
    <t xml:space="preserve"> 357  Колбаса в/к Чесночная ТМ Особый Рецепт, ВЕС  ПОКОМ</t>
  </si>
  <si>
    <t xml:space="preserve"> 360  Колбаса Салями Финская, Вязанка фиброуз в/у 0.35кг, ПОКОМ</t>
  </si>
  <si>
    <t xml:space="preserve"> 307  Колбаса Сервелат Мясорубский с мелкорубл.окороком в/у 0,35 кг срез    ПОКОМ</t>
  </si>
  <si>
    <t xml:space="preserve"> 361  Колбаса Сервелат Филейбургский с копченой грудинкой, в/у 0,35 кг срез, БАВАРУШКА ПОКОМ</t>
  </si>
  <si>
    <t>Код зав</t>
  </si>
  <si>
    <t>217 не гост</t>
  </si>
  <si>
    <t xml:space="preserve"> 449 Колбаса Дугушка Стародворская ВЕС ТС Дугушка ПОКОМ</t>
  </si>
  <si>
    <t>222 Докторская Стародворская</t>
  </si>
  <si>
    <t>060 Докторская стародв</t>
  </si>
  <si>
    <t>025 Молочная старод</t>
  </si>
  <si>
    <t>264 Молоч стародвор</t>
  </si>
  <si>
    <t xml:space="preserve"> 237 Русская по-стародвор</t>
  </si>
  <si>
    <t>220 Докторская по-стародвор</t>
  </si>
  <si>
    <t xml:space="preserve"> 482  Колбаса Молочная по-стародворски ТМ Стародворье в оболочке полиамид 0,4 кг. ПОКОМ</t>
  </si>
  <si>
    <t xml:space="preserve"> 485  Колбаса Молочная по-стародворски ТМ Стародворье в оболочке полиамид. ВЕС ПОКОМ</t>
  </si>
  <si>
    <t xml:space="preserve"> 506  Сосиски Филейские рубленые ТМ Вязанка в оболочке целлофан в м/г среде. ВЕС.ПОКОМ</t>
  </si>
  <si>
    <t>506</t>
  </si>
  <si>
    <t xml:space="preserve"> 503 Колбаса Филейская со шпиком ТМ Вязанка в оболочке полиамид.ПОКОМ, кг</t>
  </si>
  <si>
    <t>503</t>
  </si>
  <si>
    <t>Колбаса Сочинка по-фински с сочным окороком ТМ Стародворье в оболочке фиброуз в ва ПОКОМ, кг</t>
  </si>
  <si>
    <t>345</t>
  </si>
  <si>
    <t>Колбаса Сочинка по-европейски с сочной грудинкой ТМ Стародворье в оболочке фиброуз в ва ПОКОМ, кг</t>
  </si>
  <si>
    <t>343</t>
  </si>
  <si>
    <t>Сосиски Сочинки Сливочные 0,4 кг ТМ Стародворье  ПОКОМ, шт</t>
  </si>
  <si>
    <t>342</t>
  </si>
  <si>
    <t>Сосиски Сочинки Молочные 0,4 кг ТМ Стародворье  ПОКОМ, шт</t>
  </si>
  <si>
    <t>Колбаса Сервелат Мясорубский с мелкорубл.окороком в/у 0,35 кг срез    ПОКОМ_ДУБЛЯЖ</t>
  </si>
  <si>
    <t>Колбаса Сочинка Зернистая  в/к ТМ Стародворье в оболочке фиброуз в ва ПОКОМ, кг</t>
  </si>
  <si>
    <t>Царицыно</t>
  </si>
  <si>
    <t>БРАУН с/к 1с охл.вак. 0,250 кг срез (Цар.Эт)  Царицыно, шт</t>
  </si>
  <si>
    <t>Браун с/к вак охл (Цар.Эт)  Царицыно ТД, кг</t>
  </si>
  <si>
    <t>ВЕТЧИНА КЛАССИЧЕСКАЯ (0,4)  Царицыно, шт</t>
  </si>
  <si>
    <t>ВОСТОЧНАЯ ПРЕМИУМ (0,4) Вар сат.Б D65  Царицыно, шт</t>
  </si>
  <si>
    <t>ГУБЕРНСКАЯ ТРАПЕЗА Вар 0,4кг D65 (Цар.Эт)  Царицыно, шт</t>
  </si>
  <si>
    <t>ДАГЕСТАНСКАЯ П/к 2с н/об инд.атм  Царицыно, кг</t>
  </si>
  <si>
    <t>ДОКТОРСКАЯ (ГОСТ) (0,4) Вар кат.А D65  Царицыно, шт</t>
  </si>
  <si>
    <t>ДОКТОРСКАЯ (ГОСТ)ОХЛ Вар кат.А н/об атм  Царицыно, кг</t>
  </si>
  <si>
    <t>ДОКТОРСКАЯ ГОСТ (ОХЛ) Вар. кат. А цел вак  Царицыно, кг</t>
  </si>
  <si>
    <t>КАВКАЗСКАЯ 2сорт П/к н/об инд.атм  Царицыно, кг</t>
  </si>
  <si>
    <t>КАВКАЗСКАЯ 2сорт(3Х2) П/к н/об атм  Царицыно, кг</t>
  </si>
  <si>
    <t>КОЛБ.СУЛТАНСКИЕ (0,3) П/к Кат.В колл инд.атм  Царицыно, шт</t>
  </si>
  <si>
    <t>МОЛОЧ.С НАТ.МОЛ Вар D80  Царицыно ТД, кг</t>
  </si>
  <si>
    <t>МУСУЛЬМАНСКАЯ (0,68)(П/А) П/к D50  Царицыно, шт</t>
  </si>
  <si>
    <t>МУСУЛЬМАНСКАЯ ВАР D80  Царицыно, кг</t>
  </si>
  <si>
    <t>ОХОТНИЧЬЯ 1с пресс п/с с/к охл вак 0,250кг срез (Цар.Эт)  Царицыно, шт</t>
  </si>
  <si>
    <t>Охотничья пресс 1с с/к п/с вак (Цар.Эт)  Царицыно ТД, кг</t>
  </si>
  <si>
    <t>ПРАЖСКАЯ С/к 0,2 кг п/с вак (Цар.Эт)  Царицыно, шт</t>
  </si>
  <si>
    <t>С/к БРАУН 1 сорт охл вак (В.В.) (Цар.Эт)  Царицыно ТД, кг</t>
  </si>
  <si>
    <t>С/к ОХОТНИЧЬЯ 1 сорт пресс п/с охл вак (В.В.) (Цар.Эт)  Царицыно ТД, кг</t>
  </si>
  <si>
    <t>САЛЬЧИЧОН С ГРЕЦКИМ ОРЕХОМ Cante Grande n/c с/к охл срез 0,250 вак  Царицыно, шт</t>
  </si>
  <si>
    <t>САЛЬЧИЧОН С ПАРМЕЗАНОМ Cante Grande п/с с/к охл срез 0,250 вак  Царицыно, шт</t>
  </si>
  <si>
    <t>СЕРВЕЛАТ ГУСАРСКИЙ (ПАР) Пс/к 1с D50 вак  Царицыно ТД, кг</t>
  </si>
  <si>
    <t>СЕРВЕЛАТ ГУСАРСКИЙ (ПАР)(0,25)срез Пс/к 1с D50 вак  Царицыно ТД, шт</t>
  </si>
  <si>
    <t>СЕРВЕЛАТ КНЯЖЕСКИЙ (ПАР) В/к 1с D45 вак  Царицыно, кг</t>
  </si>
  <si>
    <t>СЕРВЕЛАТ КНЯЖЕСКИЙ (ПАР)(0,28) В/к 1с D48 вак  Царицыно, шт</t>
  </si>
  <si>
    <t>СЕРВЕЛАТ КОНЬЯЧНЫЙ (ПАР)(0,33) В/к 1сD55 вак  Царицыно, шт</t>
  </si>
  <si>
    <t>СОС.МУСУЛЬМАНСКИЕ (0,4)вак Амицел вак  Царицыно, шт</t>
  </si>
  <si>
    <t>СУЛТАНСКАЯ (1 КГ) ВАР D80  Царицыно, шт</t>
  </si>
  <si>
    <t>ФЕРМЕРСКАЯ ЭКСТРА СО ШПИКОМ(ОХЛ) ВАР  Царицыно, кг</t>
  </si>
  <si>
    <t>СОС.ФЕРМЕРСКИЕ (2Х3) АМИЦЕЛ АТМ   ЦАРИЦЫНО, кг</t>
  </si>
  <si>
    <t>САРД.ФЕРМЕРСКИЕ 3с Амицел атм  ЦАРИЦИНО, кг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</si>
  <si>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</si>
  <si>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</si>
  <si>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</si>
  <si>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</si>
  <si>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</si>
  <si>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</si>
  <si>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357</t>
  </si>
  <si>
    <t>360</t>
  </si>
  <si>
    <t>361</t>
  </si>
  <si>
    <t>'АССОРТИ ИЗ КОЛБАС (ПАР) С/к Пс/к вак</t>
  </si>
  <si>
    <t>'НАБОР "АССОРТИ ИЗ СЫРОКОПЧЕНЫХ КОЛБАС" ВАК ОХЛ (ЦАР.ЭТ)</t>
  </si>
  <si>
    <t xml:space="preserve"> 021  Колбаса Вязанка Филейская 1,4 кг, ПОКОМ</t>
  </si>
  <si>
    <t xml:space="preserve"> 025  Колбаса Молочная  Вязанка вес кг,ПОКОМ</t>
  </si>
  <si>
    <t xml:space="preserve"> 003   Колбаса Вязанка Сливушка 1,4,  ВЕС, ПОКОМ</t>
  </si>
  <si>
    <t>335</t>
  </si>
  <si>
    <t>Заказ Жейнова 29.10.25.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</si>
</sst>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26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2" borderId="18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0" borderId="16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top"/>
    </xf>
    <xf numFmtId="0" fontId="7" fillId="2" borderId="17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vertical="top"/>
    </xf>
    <xf numFmtId="0" fontId="4" fillId="0" borderId="7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horizontal="left" vertical="top" wrapText="1"/>
    </xf>
    <xf numFmtId="0" fontId="4" fillId="8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4" fillId="9" borderId="8" xfId="0" applyFont="1" applyFill="1" applyBorder="1" applyAlignment="1">
      <alignment vertical="top"/>
    </xf>
    <xf numFmtId="0" fontId="1" fillId="6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2" fillId="5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7" fillId="2" borderId="20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49" fontId="0" fillId="0" borderId="0" xfId="0" applyNumberFormat="1"/>
    <xf numFmtId="49" fontId="5" fillId="0" borderId="0" xfId="1" applyNumberFormat="1"/>
    <xf numFmtId="0" fontId="4" fillId="10" borderId="5" xfId="0" applyFont="1" applyFill="1" applyBorder="1" applyAlignment="1">
      <alignment vertical="top"/>
    </xf>
    <xf numFmtId="0" fontId="0" fillId="7" borderId="23" xfId="0" applyFill="1" applyBorder="1" applyAlignment="1">
      <alignment vertical="top" wrapText="1"/>
    </xf>
    <xf numFmtId="0" fontId="4" fillId="9" borderId="4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0" fontId="10" fillId="11" borderId="7" xfId="0" applyFont="1" applyFill="1" applyBorder="1" applyAlignment="1">
      <alignment vertical="top" wrapText="1"/>
    </xf>
    <xf numFmtId="0" fontId="10" fillId="11" borderId="5" xfId="0" applyFont="1" applyFill="1" applyBorder="1" applyAlignment="1">
      <alignment vertical="top" wrapText="1"/>
    </xf>
    <xf numFmtId="0" fontId="10" fillId="11" borderId="8" xfId="0" applyFont="1" applyFill="1" applyBorder="1" applyAlignment="1">
      <alignment vertical="top" wrapText="1"/>
    </xf>
    <xf numFmtId="1" fontId="0" fillId="0" borderId="24" xfId="0" applyNumberFormat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wrapText="1"/>
    </xf>
    <xf numFmtId="1" fontId="0" fillId="0" borderId="26" xfId="0" applyNumberFormat="1" applyBorder="1" applyAlignment="1">
      <alignment horizontal="center" vertical="center" wrapText="1"/>
    </xf>
    <xf numFmtId="1" fontId="2" fillId="6" borderId="9" xfId="0" applyNumberFormat="1" applyFont="1" applyFill="1" applyBorder="1" applyAlignment="1">
      <alignment horizontal="center" vertical="center"/>
    </xf>
    <xf numFmtId="1" fontId="2" fillId="6" borderId="28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24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/>
    </xf>
    <xf numFmtId="4" fontId="4" fillId="0" borderId="2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2" borderId="2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2" fillId="5" borderId="3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7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4" fillId="0" borderId="31" xfId="0" applyFont="1" applyBorder="1" applyAlignment="1">
      <alignment vertical="top" wrapText="1"/>
    </xf>
    <xf numFmtId="1" fontId="0" fillId="0" borderId="6" xfId="0" applyNumberFormat="1" applyBorder="1" applyAlignment="1">
      <alignment horizontal="center" vertical="center" wrapText="1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E401"/>
  <sheetViews>
    <sheetView tabSelected="1" zoomScale="80" zoomScaleNormal="80" workbookViewId="0">
      <selection activeCell="N401" sqref="N401"/>
    </sheetView>
  </sheetViews>
  <sheetFormatPr defaultRowHeight="15" outlineLevelRow="1" x14ac:dyDescent="0.25"/>
  <cols>
    <col min="1" max="1" width="12" customWidth="1"/>
    <col min="2" max="2" width="12" style="71" customWidth="1"/>
    <col min="3" max="3" width="65.42578125" style="2" customWidth="1"/>
    <col min="4" max="4" width="12.5703125" style="2" customWidth="1"/>
    <col min="5" max="5" width="10.28515625" style="2" customWidth="1"/>
    <col min="6" max="6" width="20.140625" style="2" customWidth="1"/>
    <col min="7" max="7" width="16" style="2" customWidth="1"/>
    <col min="8" max="8" width="10.7109375" style="2" customWidth="1"/>
    <col min="9" max="23" width="9.140625" style="2"/>
    <col min="24" max="25" width="9.140625" style="3"/>
    <col min="26" max="26" width="9.140625" style="2"/>
    <col min="27" max="31" width="9.140625" style="2" hidden="1" customWidth="1"/>
  </cols>
  <sheetData>
    <row r="1" spans="1:31" ht="19.5" thickBot="1" x14ac:dyDescent="0.3">
      <c r="C1" s="114" t="s">
        <v>685</v>
      </c>
    </row>
    <row r="2" spans="1:31" ht="32.25" thickBot="1" x14ac:dyDescent="0.3">
      <c r="C2" s="34"/>
      <c r="D2" s="64" t="s">
        <v>613</v>
      </c>
      <c r="E2" s="37"/>
      <c r="F2" s="37" t="s">
        <v>0</v>
      </c>
      <c r="G2" s="38" t="s">
        <v>321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5"/>
      <c r="AA2" s="25" t="s">
        <v>1</v>
      </c>
      <c r="AB2" s="20"/>
      <c r="AC2" s="25" t="s">
        <v>190</v>
      </c>
      <c r="AD2" s="20"/>
      <c r="AE2" s="26" t="s">
        <v>191</v>
      </c>
    </row>
    <row r="3" spans="1:31" s="4" customFormat="1" ht="19.5" thickBot="1" x14ac:dyDescent="0.3">
      <c r="B3" s="72"/>
      <c r="C3" s="33" t="s">
        <v>2</v>
      </c>
      <c r="D3" s="33"/>
      <c r="E3" s="23"/>
      <c r="F3" s="23">
        <f>SUM(F4:F180)</f>
        <v>60</v>
      </c>
      <c r="G3" s="27">
        <f>SUM(G4:G180)</f>
        <v>60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7"/>
      <c r="AA3" s="18"/>
      <c r="AB3" s="21"/>
      <c r="AC3" s="19">
        <f>SUM(AC4:AC180)</f>
        <v>88.149499999999989</v>
      </c>
      <c r="AD3" s="21"/>
      <c r="AE3" s="19" t="e">
        <f>SUM(AE4:AE180)</f>
        <v>#REF!</v>
      </c>
    </row>
    <row r="4" spans="1:31" ht="18.75" hidden="1" customHeight="1" outlineLevel="1" x14ac:dyDescent="0.25">
      <c r="B4" s="71" t="s">
        <v>343</v>
      </c>
      <c r="C4" s="31" t="s">
        <v>3</v>
      </c>
      <c r="D4" s="65">
        <v>1904</v>
      </c>
      <c r="E4" s="14">
        <v>1</v>
      </c>
      <c r="F4" s="14"/>
      <c r="G4" s="22">
        <f>F4*E4</f>
        <v>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5">
        <v>1</v>
      </c>
      <c r="AB4" s="9"/>
      <c r="AC4" s="15">
        <f>AA4*E4</f>
        <v>1</v>
      </c>
      <c r="AD4" s="9"/>
      <c r="AE4" s="15" t="e">
        <f>AA4*#REF!</f>
        <v>#REF!</v>
      </c>
    </row>
    <row r="5" spans="1:31" ht="18.75" hidden="1" customHeight="1" outlineLevel="1" x14ac:dyDescent="0.25">
      <c r="B5" s="71" t="s">
        <v>684</v>
      </c>
      <c r="C5" s="65" t="s">
        <v>683</v>
      </c>
      <c r="D5" s="65">
        <v>2928</v>
      </c>
      <c r="E5" s="14">
        <v>1</v>
      </c>
      <c r="F5" s="14"/>
      <c r="G5" s="22">
        <f t="shared" ref="G5:G9" si="0">F5*E5</f>
        <v>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5"/>
      <c r="AB5" s="9"/>
      <c r="AC5" s="15"/>
      <c r="AD5" s="9"/>
      <c r="AE5" s="15"/>
    </row>
    <row r="6" spans="1:31" ht="18.75" hidden="1" customHeight="1" outlineLevel="1" x14ac:dyDescent="0.25">
      <c r="B6" s="71" t="s">
        <v>627</v>
      </c>
      <c r="C6" s="65" t="s">
        <v>626</v>
      </c>
      <c r="D6" s="65">
        <v>3642</v>
      </c>
      <c r="E6" s="14">
        <v>1</v>
      </c>
      <c r="F6" s="14"/>
      <c r="G6" s="22">
        <f t="shared" si="0"/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5"/>
      <c r="AB6" s="9"/>
      <c r="AC6" s="15"/>
      <c r="AD6" s="9"/>
      <c r="AE6" s="15"/>
    </row>
    <row r="7" spans="1:31" ht="16.5" hidden="1" customHeight="1" outlineLevel="1" x14ac:dyDescent="0.25">
      <c r="A7">
        <v>18</v>
      </c>
      <c r="B7" s="71" t="s">
        <v>625</v>
      </c>
      <c r="C7" s="76" t="s">
        <v>624</v>
      </c>
      <c r="D7" s="65">
        <v>3287</v>
      </c>
      <c r="E7" s="14">
        <v>1</v>
      </c>
      <c r="F7" s="14"/>
      <c r="G7" s="22">
        <f t="shared" si="0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9"/>
      <c r="AA7" s="15"/>
      <c r="AB7" s="9"/>
      <c r="AC7" s="15"/>
      <c r="AD7" s="9"/>
      <c r="AE7" s="15"/>
    </row>
    <row r="8" spans="1:31" ht="16.5" hidden="1" customHeight="1" outlineLevel="1" x14ac:dyDescent="0.25">
      <c r="A8">
        <v>65</v>
      </c>
      <c r="C8" s="65" t="s">
        <v>622</v>
      </c>
      <c r="D8" s="65">
        <v>3390</v>
      </c>
      <c r="E8" s="14">
        <v>0.4</v>
      </c>
      <c r="F8" s="14"/>
      <c r="G8" s="22">
        <f t="shared" si="0"/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9"/>
      <c r="AA8" s="15"/>
      <c r="AB8" s="9"/>
      <c r="AC8" s="15"/>
      <c r="AD8" s="9"/>
      <c r="AE8" s="15"/>
    </row>
    <row r="9" spans="1:31" ht="16.5" hidden="1" customHeight="1" outlineLevel="1" x14ac:dyDescent="0.25">
      <c r="A9">
        <v>231</v>
      </c>
      <c r="C9" s="65" t="s">
        <v>623</v>
      </c>
      <c r="D9" s="65">
        <v>3389</v>
      </c>
      <c r="E9" s="14">
        <v>1</v>
      </c>
      <c r="F9" s="14"/>
      <c r="G9" s="22">
        <f t="shared" si="0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9"/>
      <c r="AA9" s="15"/>
      <c r="AB9" s="9"/>
      <c r="AC9" s="15"/>
      <c r="AD9" s="9"/>
      <c r="AE9" s="15"/>
    </row>
    <row r="10" spans="1:31" ht="16.5" hidden="1" customHeight="1" outlineLevel="1" x14ac:dyDescent="0.25">
      <c r="A10" t="s">
        <v>614</v>
      </c>
      <c r="B10" s="71" t="s">
        <v>344</v>
      </c>
      <c r="C10" s="30" t="s">
        <v>615</v>
      </c>
      <c r="D10" s="65">
        <v>2634</v>
      </c>
      <c r="E10" s="14">
        <v>1</v>
      </c>
      <c r="F10" s="14"/>
      <c r="G10" s="22">
        <f t="shared" ref="G10:G12" si="1">F10*E10</f>
        <v>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9"/>
      <c r="AA10" s="15"/>
      <c r="AB10" s="9"/>
      <c r="AC10" s="15"/>
      <c r="AD10" s="9"/>
      <c r="AE10" s="15"/>
    </row>
    <row r="11" spans="1:31" ht="16.5" hidden="1" customHeight="1" outlineLevel="1" x14ac:dyDescent="0.25">
      <c r="A11" t="s">
        <v>341</v>
      </c>
      <c r="B11" s="71" t="s">
        <v>345</v>
      </c>
      <c r="C11" s="75" t="s">
        <v>340</v>
      </c>
      <c r="D11" s="65">
        <v>3267</v>
      </c>
      <c r="E11" s="14">
        <v>1</v>
      </c>
      <c r="F11" s="14"/>
      <c r="G11" s="22">
        <f t="shared" si="1"/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9"/>
      <c r="AA11" s="15"/>
      <c r="AB11" s="9"/>
      <c r="AC11" s="15"/>
      <c r="AD11" s="9"/>
      <c r="AE11" s="15"/>
    </row>
    <row r="12" spans="1:31" ht="16.5" customHeight="1" outlineLevel="1" x14ac:dyDescent="0.25">
      <c r="A12">
        <v>235</v>
      </c>
      <c r="B12" s="71" t="s">
        <v>346</v>
      </c>
      <c r="C12" s="74" t="s">
        <v>322</v>
      </c>
      <c r="D12" s="65">
        <v>3423</v>
      </c>
      <c r="E12" s="14">
        <v>1</v>
      </c>
      <c r="F12" s="14">
        <v>15</v>
      </c>
      <c r="G12" s="22">
        <f t="shared" si="1"/>
        <v>15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9"/>
      <c r="AA12" s="15"/>
      <c r="AB12" s="9"/>
      <c r="AC12" s="15"/>
      <c r="AD12" s="9"/>
      <c r="AE12" s="15"/>
    </row>
    <row r="13" spans="1:31" ht="16.5" customHeight="1" outlineLevel="1" x14ac:dyDescent="0.25">
      <c r="A13">
        <v>230</v>
      </c>
      <c r="B13" s="71" t="s">
        <v>347</v>
      </c>
      <c r="C13" s="57" t="s">
        <v>323</v>
      </c>
      <c r="D13" s="65">
        <v>3422</v>
      </c>
      <c r="E13" s="14">
        <v>1</v>
      </c>
      <c r="F13" s="14">
        <v>15</v>
      </c>
      <c r="G13" s="22">
        <f t="shared" ref="G13:G23" si="2">F13*E13</f>
        <v>15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9"/>
      <c r="AA13" s="15"/>
      <c r="AB13" s="9"/>
      <c r="AC13" s="15"/>
      <c r="AD13" s="9"/>
      <c r="AE13" s="15"/>
    </row>
    <row r="14" spans="1:31" ht="16.5" customHeight="1" outlineLevel="1" x14ac:dyDescent="0.25">
      <c r="A14">
        <v>219</v>
      </c>
      <c r="B14" s="71" t="s">
        <v>348</v>
      </c>
      <c r="C14" s="57" t="s">
        <v>324</v>
      </c>
      <c r="D14" s="65">
        <v>3420</v>
      </c>
      <c r="E14" s="14">
        <v>1</v>
      </c>
      <c r="F14" s="14">
        <v>15</v>
      </c>
      <c r="G14" s="22">
        <f t="shared" si="2"/>
        <v>15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9"/>
      <c r="AA14" s="15"/>
      <c r="AB14" s="9"/>
      <c r="AC14" s="15"/>
      <c r="AD14" s="9"/>
      <c r="AE14" s="15"/>
    </row>
    <row r="15" spans="1:31" ht="16.5" hidden="1" customHeight="1" outlineLevel="1" x14ac:dyDescent="0.25">
      <c r="A15" t="s">
        <v>620</v>
      </c>
      <c r="B15" s="71" t="s">
        <v>349</v>
      </c>
      <c r="C15" s="62" t="s">
        <v>337</v>
      </c>
      <c r="D15" s="65">
        <v>3391</v>
      </c>
      <c r="E15" s="14">
        <v>1</v>
      </c>
      <c r="F15" s="14"/>
      <c r="G15" s="22">
        <f t="shared" si="2"/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9"/>
      <c r="AA15" s="15"/>
      <c r="AB15" s="9"/>
      <c r="AC15" s="15"/>
      <c r="AD15" s="9"/>
      <c r="AE15" s="15"/>
    </row>
    <row r="16" spans="1:31" ht="16.5" hidden="1" customHeight="1" outlineLevel="1" x14ac:dyDescent="0.25">
      <c r="B16" s="71" t="s">
        <v>464</v>
      </c>
      <c r="C16" s="57" t="s">
        <v>325</v>
      </c>
      <c r="D16" s="65"/>
      <c r="E16" s="14">
        <v>0.5</v>
      </c>
      <c r="F16" s="14"/>
      <c r="G16" s="22">
        <f t="shared" si="2"/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9"/>
      <c r="AA16" s="15"/>
      <c r="AB16" s="9"/>
      <c r="AC16" s="15"/>
      <c r="AD16" s="9"/>
      <c r="AE16" s="15"/>
    </row>
    <row r="17" spans="1:31" ht="16.5" hidden="1" customHeight="1" outlineLevel="1" x14ac:dyDescent="0.25">
      <c r="A17" t="s">
        <v>617</v>
      </c>
      <c r="B17" s="71" t="s">
        <v>465</v>
      </c>
      <c r="C17" s="62" t="s">
        <v>326</v>
      </c>
      <c r="D17" s="65">
        <v>3393</v>
      </c>
      <c r="E17" s="14">
        <v>0.4</v>
      </c>
      <c r="F17" s="14"/>
      <c r="G17" s="22">
        <f t="shared" si="2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9"/>
      <c r="AA17" s="15"/>
      <c r="AB17" s="9"/>
      <c r="AC17" s="15"/>
      <c r="AD17" s="9"/>
      <c r="AE17" s="15"/>
    </row>
    <row r="18" spans="1:31" ht="16.5" hidden="1" customHeight="1" outlineLevel="1" x14ac:dyDescent="0.25">
      <c r="A18" t="s">
        <v>621</v>
      </c>
      <c r="B18" s="71" t="s">
        <v>350</v>
      </c>
      <c r="C18" s="62" t="s">
        <v>342</v>
      </c>
      <c r="D18" s="65">
        <v>3387</v>
      </c>
      <c r="E18" s="14">
        <v>1</v>
      </c>
      <c r="F18" s="14"/>
      <c r="G18" s="22">
        <f t="shared" si="2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9"/>
      <c r="AA18" s="15"/>
      <c r="AB18" s="9"/>
      <c r="AC18" s="15"/>
      <c r="AD18" s="9"/>
      <c r="AE18" s="15"/>
    </row>
    <row r="19" spans="1:31" ht="16.5" hidden="1" customHeight="1" outlineLevel="1" x14ac:dyDescent="0.25">
      <c r="A19" t="s">
        <v>618</v>
      </c>
      <c r="B19" s="71" t="s">
        <v>466</v>
      </c>
      <c r="C19" s="57" t="s">
        <v>327</v>
      </c>
      <c r="D19" s="65">
        <v>3395</v>
      </c>
      <c r="E19" s="14">
        <v>0.4</v>
      </c>
      <c r="F19" s="14"/>
      <c r="G19" s="22">
        <f t="shared" si="2"/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9"/>
      <c r="AA19" s="15"/>
      <c r="AB19" s="9"/>
      <c r="AC19" s="15"/>
      <c r="AD19" s="9"/>
      <c r="AE19" s="15"/>
    </row>
    <row r="20" spans="1:31" ht="16.5" hidden="1" customHeight="1" outlineLevel="1" x14ac:dyDescent="0.25">
      <c r="A20" t="s">
        <v>329</v>
      </c>
      <c r="B20" s="71" t="s">
        <v>351</v>
      </c>
      <c r="C20" s="62" t="s">
        <v>328</v>
      </c>
      <c r="D20" s="65">
        <v>3396</v>
      </c>
      <c r="E20" s="14">
        <v>1</v>
      </c>
      <c r="F20" s="14"/>
      <c r="G20" s="22">
        <f t="shared" si="2"/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9"/>
      <c r="AA20" s="15"/>
      <c r="AB20" s="9"/>
      <c r="AC20" s="15"/>
      <c r="AD20" s="9"/>
      <c r="AE20" s="15"/>
    </row>
    <row r="21" spans="1:31" ht="16.5" hidden="1" customHeight="1" outlineLevel="1" x14ac:dyDescent="0.25">
      <c r="A21" t="s">
        <v>619</v>
      </c>
      <c r="B21" s="71" t="s">
        <v>352</v>
      </c>
      <c r="C21" s="62" t="s">
        <v>330</v>
      </c>
      <c r="D21" s="65">
        <v>3394</v>
      </c>
      <c r="E21" s="14">
        <v>1</v>
      </c>
      <c r="F21" s="14"/>
      <c r="G21" s="22">
        <f t="shared" si="2"/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9"/>
      <c r="AA21" s="15"/>
      <c r="AB21" s="9"/>
      <c r="AC21" s="15"/>
      <c r="AD21" s="9"/>
      <c r="AE21" s="15"/>
    </row>
    <row r="22" spans="1:31" ht="16.5" hidden="1" customHeight="1" outlineLevel="1" x14ac:dyDescent="0.25">
      <c r="A22" t="s">
        <v>616</v>
      </c>
      <c r="B22" s="71" t="s">
        <v>353</v>
      </c>
      <c r="C22" s="61" t="s">
        <v>331</v>
      </c>
      <c r="D22" s="65">
        <v>3392</v>
      </c>
      <c r="E22" s="14">
        <v>1</v>
      </c>
      <c r="F22" s="14"/>
      <c r="G22" s="22">
        <f t="shared" si="2"/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9"/>
      <c r="AA22" s="15"/>
      <c r="AB22" s="9"/>
      <c r="AC22" s="15"/>
      <c r="AD22" s="9"/>
      <c r="AE22" s="15"/>
    </row>
    <row r="23" spans="1:31" ht="16.5" hidden="1" customHeight="1" outlineLevel="1" x14ac:dyDescent="0.25">
      <c r="B23" s="71" t="s">
        <v>354</v>
      </c>
      <c r="C23" s="57" t="s">
        <v>332</v>
      </c>
      <c r="D23" s="65">
        <v>2615</v>
      </c>
      <c r="E23" s="14">
        <v>1</v>
      </c>
      <c r="F23" s="14"/>
      <c r="G23" s="22">
        <f t="shared" si="2"/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9"/>
      <c r="AA23" s="15"/>
      <c r="AB23" s="9"/>
      <c r="AC23" s="15"/>
      <c r="AD23" s="9"/>
      <c r="AE23" s="15"/>
    </row>
    <row r="24" spans="1:31" ht="16.5" hidden="1" customHeight="1" outlineLevel="1" x14ac:dyDescent="0.25">
      <c r="B24" s="71" t="s">
        <v>355</v>
      </c>
      <c r="C24" s="30" t="s">
        <v>4</v>
      </c>
      <c r="D24" s="65">
        <v>124</v>
      </c>
      <c r="E24" s="14">
        <v>1</v>
      </c>
      <c r="F24" s="14"/>
      <c r="G24" s="22">
        <f t="shared" ref="G24:G87" si="3">F24*E24</f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9"/>
      <c r="AA24" s="15">
        <v>1</v>
      </c>
      <c r="AB24" s="9"/>
      <c r="AC24" s="15">
        <f t="shared" ref="AC24:AC55" si="4">AA24*E24</f>
        <v>1</v>
      </c>
      <c r="AD24" s="9"/>
      <c r="AE24" s="15" t="e">
        <f>AA24*#REF!</f>
        <v>#REF!</v>
      </c>
    </row>
    <row r="25" spans="1:31" ht="16.5" hidden="1" customHeight="1" outlineLevel="1" x14ac:dyDescent="0.25">
      <c r="B25" s="71" t="s">
        <v>356</v>
      </c>
      <c r="C25" s="35" t="s">
        <v>5</v>
      </c>
      <c r="D25" s="65">
        <v>722</v>
      </c>
      <c r="E25" s="40">
        <v>1</v>
      </c>
      <c r="F25" s="40"/>
      <c r="G25" s="22">
        <f t="shared" si="3"/>
        <v>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9"/>
      <c r="AA25" s="15">
        <v>1</v>
      </c>
      <c r="AB25" s="9"/>
      <c r="AC25" s="15">
        <f t="shared" si="4"/>
        <v>1</v>
      </c>
      <c r="AD25" s="9"/>
      <c r="AE25" s="15" t="e">
        <f>AA25*#REF!</f>
        <v>#REF!</v>
      </c>
    </row>
    <row r="26" spans="1:31" ht="16.5" hidden="1" customHeight="1" outlineLevel="1" x14ac:dyDescent="0.25">
      <c r="B26" s="71" t="s">
        <v>357</v>
      </c>
      <c r="C26" s="35" t="s">
        <v>243</v>
      </c>
      <c r="D26" s="65"/>
      <c r="E26" s="40">
        <v>1</v>
      </c>
      <c r="F26" s="40"/>
      <c r="G26" s="22">
        <f t="shared" si="3"/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9"/>
      <c r="AA26" s="15">
        <v>1</v>
      </c>
      <c r="AB26" s="9"/>
      <c r="AC26" s="15">
        <f t="shared" si="4"/>
        <v>1</v>
      </c>
      <c r="AD26" s="9"/>
      <c r="AE26" s="15" t="e">
        <f>AA26*#REF!</f>
        <v>#REF!</v>
      </c>
    </row>
    <row r="27" spans="1:31" ht="16.5" hidden="1" customHeight="1" outlineLevel="1" x14ac:dyDescent="0.25">
      <c r="B27" s="71" t="s">
        <v>358</v>
      </c>
      <c r="C27" s="35" t="s">
        <v>242</v>
      </c>
      <c r="D27" s="65">
        <v>664</v>
      </c>
      <c r="E27" s="40">
        <v>1</v>
      </c>
      <c r="F27" s="40"/>
      <c r="G27" s="22">
        <f t="shared" si="3"/>
        <v>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9"/>
      <c r="AA27" s="15">
        <v>1</v>
      </c>
      <c r="AB27" s="9"/>
      <c r="AC27" s="15">
        <f t="shared" si="4"/>
        <v>1</v>
      </c>
      <c r="AD27" s="9"/>
      <c r="AE27" s="15" t="e">
        <f>AA27*#REF!</f>
        <v>#REF!</v>
      </c>
    </row>
    <row r="28" spans="1:31" ht="16.5" hidden="1" customHeight="1" outlineLevel="1" x14ac:dyDescent="0.25">
      <c r="B28" s="71" t="s">
        <v>359</v>
      </c>
      <c r="C28" s="35" t="s">
        <v>240</v>
      </c>
      <c r="D28" s="65">
        <v>97</v>
      </c>
      <c r="E28" s="40">
        <v>1</v>
      </c>
      <c r="F28" s="40"/>
      <c r="G28" s="22">
        <f t="shared" si="3"/>
        <v>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  <c r="Y28" s="10"/>
      <c r="Z28" s="9"/>
      <c r="AA28" s="15">
        <v>1</v>
      </c>
      <c r="AB28" s="9"/>
      <c r="AC28" s="15">
        <f t="shared" si="4"/>
        <v>1</v>
      </c>
      <c r="AD28" s="9"/>
      <c r="AE28" s="15" t="e">
        <f>AA28*#REF!</f>
        <v>#REF!</v>
      </c>
    </row>
    <row r="29" spans="1:31" ht="16.5" hidden="1" customHeight="1" outlineLevel="1" x14ac:dyDescent="0.25">
      <c r="B29" s="71" t="s">
        <v>360</v>
      </c>
      <c r="C29" s="35" t="s">
        <v>312</v>
      </c>
      <c r="D29" s="65">
        <v>1831</v>
      </c>
      <c r="E29" s="40">
        <v>1</v>
      </c>
      <c r="F29" s="40"/>
      <c r="G29" s="22">
        <f t="shared" si="3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  <c r="Y29" s="10"/>
      <c r="Z29" s="9"/>
      <c r="AA29" s="15">
        <v>1</v>
      </c>
      <c r="AB29" s="9"/>
      <c r="AC29" s="15">
        <f t="shared" si="4"/>
        <v>1</v>
      </c>
      <c r="AD29" s="9"/>
      <c r="AE29" s="15" t="e">
        <f>AA29*#REF!</f>
        <v>#REF!</v>
      </c>
    </row>
    <row r="30" spans="1:31" ht="16.5" hidden="1" customHeight="1" outlineLevel="1" x14ac:dyDescent="0.25">
      <c r="B30" s="71" t="s">
        <v>360</v>
      </c>
      <c r="C30" s="35" t="s">
        <v>6</v>
      </c>
      <c r="D30" s="65">
        <v>1831</v>
      </c>
      <c r="E30" s="40">
        <v>1</v>
      </c>
      <c r="F30" s="40"/>
      <c r="G30" s="22">
        <f t="shared" si="3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9"/>
      <c r="AA30" s="15">
        <v>1</v>
      </c>
      <c r="AB30" s="9"/>
      <c r="AC30" s="15">
        <f t="shared" si="4"/>
        <v>1</v>
      </c>
      <c r="AD30" s="9"/>
      <c r="AE30" s="15" t="e">
        <f>AA30*#REF!</f>
        <v>#REF!</v>
      </c>
    </row>
    <row r="31" spans="1:31" ht="16.5" hidden="1" customHeight="1" outlineLevel="1" x14ac:dyDescent="0.25">
      <c r="B31" s="71" t="s">
        <v>361</v>
      </c>
      <c r="C31" s="35" t="s">
        <v>192</v>
      </c>
      <c r="D31" s="65">
        <v>1523</v>
      </c>
      <c r="E31" s="40">
        <v>1</v>
      </c>
      <c r="F31" s="40"/>
      <c r="G31" s="22">
        <f t="shared" si="3"/>
        <v>0</v>
      </c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9"/>
      <c r="T31" s="9"/>
      <c r="U31" s="9"/>
      <c r="V31" s="9"/>
      <c r="W31" s="9"/>
      <c r="X31" s="10"/>
      <c r="Y31" s="10"/>
      <c r="Z31" s="9"/>
      <c r="AA31" s="15">
        <v>1</v>
      </c>
      <c r="AB31" s="9"/>
      <c r="AC31" s="15">
        <f t="shared" si="4"/>
        <v>1</v>
      </c>
      <c r="AD31" s="9"/>
      <c r="AE31" s="15" t="e">
        <f>AA31*#REF!</f>
        <v>#REF!</v>
      </c>
    </row>
    <row r="32" spans="1:31" ht="16.5" hidden="1" customHeight="1" outlineLevel="1" x14ac:dyDescent="0.25">
      <c r="B32" s="71" t="s">
        <v>362</v>
      </c>
      <c r="C32" s="35" t="s">
        <v>193</v>
      </c>
      <c r="D32" s="65">
        <v>1721</v>
      </c>
      <c r="E32" s="40">
        <v>1</v>
      </c>
      <c r="F32" s="40"/>
      <c r="G32" s="22">
        <f t="shared" si="3"/>
        <v>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  <c r="Y32" s="10"/>
      <c r="Z32" s="9"/>
      <c r="AA32" s="15">
        <v>1</v>
      </c>
      <c r="AB32" s="9"/>
      <c r="AC32" s="15">
        <f t="shared" si="4"/>
        <v>1</v>
      </c>
      <c r="AD32" s="9"/>
      <c r="AE32" s="15" t="e">
        <f>AA32*#REF!</f>
        <v>#REF!</v>
      </c>
    </row>
    <row r="33" spans="1:31" ht="16.5" hidden="1" customHeight="1" outlineLevel="1" x14ac:dyDescent="0.25">
      <c r="A33">
        <v>506</v>
      </c>
      <c r="B33" s="71" t="s">
        <v>363</v>
      </c>
      <c r="C33" s="73" t="s">
        <v>7</v>
      </c>
      <c r="D33" s="65">
        <v>1351</v>
      </c>
      <c r="E33" s="40">
        <v>1</v>
      </c>
      <c r="F33" s="40"/>
      <c r="G33" s="22">
        <f t="shared" si="3"/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  <c r="Z33" s="9"/>
      <c r="AA33" s="15">
        <v>1</v>
      </c>
      <c r="AB33" s="9"/>
      <c r="AC33" s="15">
        <f t="shared" si="4"/>
        <v>1</v>
      </c>
      <c r="AD33" s="9"/>
      <c r="AE33" s="15" t="e">
        <f>AA33*#REF!</f>
        <v>#REF!</v>
      </c>
    </row>
    <row r="34" spans="1:31" ht="16.5" hidden="1" customHeight="1" outlineLevel="1" x14ac:dyDescent="0.25">
      <c r="B34" s="71" t="s">
        <v>463</v>
      </c>
      <c r="C34" s="35" t="s">
        <v>8</v>
      </c>
      <c r="D34" s="65">
        <v>82</v>
      </c>
      <c r="E34" s="40">
        <v>0.5</v>
      </c>
      <c r="F34" s="40"/>
      <c r="G34" s="22">
        <f t="shared" si="3"/>
        <v>0</v>
      </c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9"/>
      <c r="T34" s="9"/>
      <c r="U34" s="9"/>
      <c r="V34" s="9"/>
      <c r="W34" s="9"/>
      <c r="X34" s="10"/>
      <c r="Y34" s="10"/>
      <c r="Z34" s="9"/>
      <c r="AA34" s="15">
        <v>0.5</v>
      </c>
      <c r="AB34" s="9"/>
      <c r="AC34" s="15">
        <f t="shared" si="4"/>
        <v>0.25</v>
      </c>
      <c r="AD34" s="9"/>
      <c r="AE34" s="15" t="e">
        <f>AA34*#REF!</f>
        <v>#REF!</v>
      </c>
    </row>
    <row r="35" spans="1:31" ht="16.5" hidden="1" customHeight="1" outlineLevel="1" x14ac:dyDescent="0.25">
      <c r="B35" s="71" t="s">
        <v>467</v>
      </c>
      <c r="C35" s="35" t="s">
        <v>9</v>
      </c>
      <c r="D35" s="65">
        <v>1905</v>
      </c>
      <c r="E35" s="40">
        <v>0.45</v>
      </c>
      <c r="F35" s="40"/>
      <c r="G35" s="22">
        <f t="shared" si="3"/>
        <v>0</v>
      </c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9"/>
      <c r="T35" s="9"/>
      <c r="U35" s="9"/>
      <c r="V35" s="9"/>
      <c r="W35" s="9"/>
      <c r="X35" s="10"/>
      <c r="Y35" s="10"/>
      <c r="Z35" s="9"/>
      <c r="AA35" s="15">
        <v>0.45</v>
      </c>
      <c r="AB35" s="9"/>
      <c r="AC35" s="15">
        <f t="shared" si="4"/>
        <v>0.20250000000000001</v>
      </c>
      <c r="AD35" s="9"/>
      <c r="AE35" s="15" t="e">
        <f>AA35*#REF!</f>
        <v>#REF!</v>
      </c>
    </row>
    <row r="36" spans="1:31" ht="16.5" hidden="1" customHeight="1" outlineLevel="1" x14ac:dyDescent="0.25">
      <c r="B36" s="71" t="s">
        <v>468</v>
      </c>
      <c r="C36" s="35" t="s">
        <v>10</v>
      </c>
      <c r="D36" s="65">
        <v>125</v>
      </c>
      <c r="E36" s="40">
        <v>0.5</v>
      </c>
      <c r="F36" s="40"/>
      <c r="G36" s="22">
        <f t="shared" si="3"/>
        <v>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9"/>
      <c r="AA36" s="15">
        <v>0.5</v>
      </c>
      <c r="AB36" s="9"/>
      <c r="AC36" s="15">
        <f t="shared" si="4"/>
        <v>0.25</v>
      </c>
      <c r="AD36" s="9"/>
      <c r="AE36" s="15" t="e">
        <f>AA36*#REF!</f>
        <v>#REF!</v>
      </c>
    </row>
    <row r="37" spans="1:31" ht="16.5" hidden="1" customHeight="1" outlineLevel="1" x14ac:dyDescent="0.25">
      <c r="B37" s="71" t="s">
        <v>469</v>
      </c>
      <c r="C37" s="35" t="s">
        <v>11</v>
      </c>
      <c r="D37" s="65">
        <v>1485</v>
      </c>
      <c r="E37" s="40">
        <v>0.4</v>
      </c>
      <c r="F37" s="40"/>
      <c r="G37" s="22">
        <f t="shared" si="3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9"/>
      <c r="AA37" s="15">
        <v>0.4</v>
      </c>
      <c r="AB37" s="9"/>
      <c r="AC37" s="15">
        <f t="shared" si="4"/>
        <v>0.16000000000000003</v>
      </c>
      <c r="AD37" s="9"/>
      <c r="AE37" s="15" t="e">
        <f>AA37*#REF!</f>
        <v>#REF!</v>
      </c>
    </row>
    <row r="38" spans="1:31" ht="16.5" hidden="1" customHeight="1" outlineLevel="1" x14ac:dyDescent="0.25">
      <c r="A38">
        <v>483</v>
      </c>
      <c r="B38" s="71" t="s">
        <v>470</v>
      </c>
      <c r="C38" s="35" t="s">
        <v>12</v>
      </c>
      <c r="D38" s="65">
        <v>11</v>
      </c>
      <c r="E38" s="40">
        <v>0.5</v>
      </c>
      <c r="F38" s="40"/>
      <c r="G38" s="22">
        <f t="shared" si="3"/>
        <v>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9"/>
      <c r="AA38" s="15">
        <v>0.5</v>
      </c>
      <c r="AB38" s="9"/>
      <c r="AC38" s="15">
        <f t="shared" si="4"/>
        <v>0.25</v>
      </c>
      <c r="AD38" s="9"/>
      <c r="AE38" s="15" t="e">
        <f>AA38*#REF!</f>
        <v>#REF!</v>
      </c>
    </row>
    <row r="39" spans="1:31" ht="16.5" hidden="1" customHeight="1" outlineLevel="1" x14ac:dyDescent="0.25">
      <c r="B39" s="71" t="s">
        <v>471</v>
      </c>
      <c r="C39" s="35" t="s">
        <v>248</v>
      </c>
      <c r="D39" s="65"/>
      <c r="E39" s="40">
        <v>0.35</v>
      </c>
      <c r="F39" s="40"/>
      <c r="G39" s="22">
        <f t="shared" si="3"/>
        <v>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  <c r="Z39" s="9"/>
      <c r="AA39" s="15">
        <v>0.35</v>
      </c>
      <c r="AB39" s="9"/>
      <c r="AC39" s="15">
        <f t="shared" si="4"/>
        <v>0.12249999999999998</v>
      </c>
      <c r="AD39" s="9"/>
      <c r="AE39" s="15" t="e">
        <f>AA39*#REF!</f>
        <v>#REF!</v>
      </c>
    </row>
    <row r="40" spans="1:31" ht="16.5" hidden="1" customHeight="1" outlineLevel="1" x14ac:dyDescent="0.25">
      <c r="B40" s="71" t="s">
        <v>472</v>
      </c>
      <c r="C40" s="35" t="s">
        <v>247</v>
      </c>
      <c r="D40" s="65">
        <v>1605</v>
      </c>
      <c r="E40" s="40">
        <v>0.35</v>
      </c>
      <c r="F40" s="40"/>
      <c r="G40" s="22">
        <f t="shared" si="3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  <c r="Y40" s="10"/>
      <c r="Z40" s="9"/>
      <c r="AA40" s="15">
        <v>0.35</v>
      </c>
      <c r="AB40" s="9"/>
      <c r="AC40" s="15">
        <f t="shared" si="4"/>
        <v>0.12249999999999998</v>
      </c>
      <c r="AD40" s="9"/>
      <c r="AE40" s="15" t="e">
        <f>AA40*#REF!</f>
        <v>#REF!</v>
      </c>
    </row>
    <row r="41" spans="1:31" ht="16.5" hidden="1" customHeight="1" outlineLevel="1" x14ac:dyDescent="0.25">
      <c r="B41" s="71" t="s">
        <v>473</v>
      </c>
      <c r="C41" s="35" t="s">
        <v>246</v>
      </c>
      <c r="D41" s="65"/>
      <c r="E41" s="40">
        <v>0.45</v>
      </c>
      <c r="F41" s="40"/>
      <c r="G41" s="22">
        <f t="shared" si="3"/>
        <v>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  <c r="Y41" s="10"/>
      <c r="Z41" s="9"/>
      <c r="AA41" s="15">
        <v>0.45</v>
      </c>
      <c r="AB41" s="9"/>
      <c r="AC41" s="15">
        <f t="shared" si="4"/>
        <v>0.20250000000000001</v>
      </c>
      <c r="AD41" s="9"/>
      <c r="AE41" s="15" t="e">
        <f>AA41*#REF!</f>
        <v>#REF!</v>
      </c>
    </row>
    <row r="42" spans="1:31" ht="16.5" hidden="1" customHeight="1" outlineLevel="1" x14ac:dyDescent="0.25">
      <c r="B42" s="71" t="s">
        <v>474</v>
      </c>
      <c r="C42" s="35" t="s">
        <v>13</v>
      </c>
      <c r="D42" s="65">
        <v>1527</v>
      </c>
      <c r="E42" s="40">
        <v>0.5</v>
      </c>
      <c r="F42" s="40"/>
      <c r="G42" s="22">
        <f t="shared" si="3"/>
        <v>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  <c r="Z42" s="9"/>
      <c r="AA42" s="15">
        <v>0.5</v>
      </c>
      <c r="AB42" s="9"/>
      <c r="AC42" s="15">
        <f t="shared" si="4"/>
        <v>0.25</v>
      </c>
      <c r="AD42" s="9"/>
      <c r="AE42" s="15" t="e">
        <f>AA42*#REF!</f>
        <v>#REF!</v>
      </c>
    </row>
    <row r="43" spans="1:31" ht="16.5" hidden="1" customHeight="1" outlineLevel="1" x14ac:dyDescent="0.25">
      <c r="B43" s="71" t="s">
        <v>475</v>
      </c>
      <c r="C43" s="35" t="s">
        <v>14</v>
      </c>
      <c r="D43" s="65">
        <v>1718</v>
      </c>
      <c r="E43" s="40">
        <v>0.45</v>
      </c>
      <c r="F43" s="40"/>
      <c r="G43" s="22">
        <f t="shared" si="3"/>
        <v>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  <c r="Y43" s="10"/>
      <c r="Z43" s="9"/>
      <c r="AA43" s="15">
        <v>0.45</v>
      </c>
      <c r="AB43" s="9"/>
      <c r="AC43" s="15">
        <f t="shared" si="4"/>
        <v>0.20250000000000001</v>
      </c>
      <c r="AD43" s="9"/>
      <c r="AE43" s="15" t="e">
        <f>AA43*#REF!</f>
        <v>#REF!</v>
      </c>
    </row>
    <row r="44" spans="1:31" ht="16.5" hidden="1" customHeight="1" outlineLevel="1" x14ac:dyDescent="0.25">
      <c r="B44" s="71" t="s">
        <v>476</v>
      </c>
      <c r="C44" s="35" t="s">
        <v>15</v>
      </c>
      <c r="D44" s="65">
        <v>1720</v>
      </c>
      <c r="E44" s="40">
        <v>0.45</v>
      </c>
      <c r="F44" s="40"/>
      <c r="G44" s="22">
        <f t="shared" si="3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/>
      <c r="Y44" s="10"/>
      <c r="Z44" s="9"/>
      <c r="AA44" s="15">
        <v>0.45</v>
      </c>
      <c r="AB44" s="9"/>
      <c r="AC44" s="15">
        <f t="shared" si="4"/>
        <v>0.20250000000000001</v>
      </c>
      <c r="AD44" s="9"/>
      <c r="AE44" s="15" t="e">
        <f>AA44*#REF!</f>
        <v>#REF!</v>
      </c>
    </row>
    <row r="45" spans="1:31" ht="16.5" hidden="1" customHeight="1" outlineLevel="1" x14ac:dyDescent="0.25">
      <c r="B45" s="71" t="s">
        <v>477</v>
      </c>
      <c r="C45" s="35" t="s">
        <v>16</v>
      </c>
      <c r="D45" s="65">
        <v>1354</v>
      </c>
      <c r="E45" s="40">
        <v>0.5</v>
      </c>
      <c r="F45" s="40"/>
      <c r="G45" s="22">
        <f t="shared" si="3"/>
        <v>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  <c r="Z45" s="9"/>
      <c r="AA45" s="15">
        <v>0.5</v>
      </c>
      <c r="AB45" s="9"/>
      <c r="AC45" s="15">
        <f t="shared" si="4"/>
        <v>0.25</v>
      </c>
      <c r="AD45" s="9"/>
      <c r="AE45" s="15" t="e">
        <f>AA45*#REF!</f>
        <v>#REF!</v>
      </c>
    </row>
    <row r="46" spans="1:31" ht="16.5" hidden="1" customHeight="1" outlineLevel="1" x14ac:dyDescent="0.25">
      <c r="B46" s="71" t="s">
        <v>478</v>
      </c>
      <c r="C46" s="35" t="s">
        <v>249</v>
      </c>
      <c r="D46" s="65">
        <v>0</v>
      </c>
      <c r="E46" s="40">
        <v>0.35</v>
      </c>
      <c r="F46" s="40"/>
      <c r="G46" s="22">
        <f t="shared" si="3"/>
        <v>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  <c r="Z46" s="9"/>
      <c r="AA46" s="15">
        <v>0.35</v>
      </c>
      <c r="AB46" s="9"/>
      <c r="AC46" s="15">
        <f t="shared" si="4"/>
        <v>0.12249999999999998</v>
      </c>
      <c r="AD46" s="9"/>
      <c r="AE46" s="15" t="e">
        <f>AA46*#REF!</f>
        <v>#REF!</v>
      </c>
    </row>
    <row r="47" spans="1:31" ht="16.5" hidden="1" customHeight="1" outlineLevel="1" x14ac:dyDescent="0.25">
      <c r="B47" s="71" t="s">
        <v>479</v>
      </c>
      <c r="C47" s="35" t="s">
        <v>250</v>
      </c>
      <c r="D47" s="65">
        <v>0</v>
      </c>
      <c r="E47" s="40">
        <v>0.35</v>
      </c>
      <c r="F47" s="40"/>
      <c r="G47" s="22">
        <f t="shared" si="3"/>
        <v>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/>
      <c r="Y47" s="10"/>
      <c r="Z47" s="9"/>
      <c r="AA47" s="15">
        <v>0.35</v>
      </c>
      <c r="AB47" s="9"/>
      <c r="AC47" s="15">
        <f t="shared" si="4"/>
        <v>0.12249999999999998</v>
      </c>
      <c r="AD47" s="9"/>
      <c r="AE47" s="15" t="e">
        <f>AA47*#REF!</f>
        <v>#REF!</v>
      </c>
    </row>
    <row r="48" spans="1:31" ht="16.5" hidden="1" customHeight="1" outlineLevel="1" x14ac:dyDescent="0.25">
      <c r="B48" s="71" t="s">
        <v>480</v>
      </c>
      <c r="C48" s="35" t="s">
        <v>17</v>
      </c>
      <c r="D48" s="65">
        <v>0</v>
      </c>
      <c r="E48" s="40">
        <v>0.4</v>
      </c>
      <c r="F48" s="40"/>
      <c r="G48" s="22">
        <f t="shared" si="3"/>
        <v>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/>
      <c r="Y48" s="10"/>
      <c r="Z48" s="9"/>
      <c r="AA48" s="15">
        <v>0.4</v>
      </c>
      <c r="AB48" s="9"/>
      <c r="AC48" s="15">
        <f t="shared" si="4"/>
        <v>0.16000000000000003</v>
      </c>
      <c r="AD48" s="9"/>
      <c r="AE48" s="15" t="e">
        <f>AA48*#REF!</f>
        <v>#REF!</v>
      </c>
    </row>
    <row r="49" spans="1:31" ht="16.5" hidden="1" customHeight="1" outlineLevel="1" x14ac:dyDescent="0.25">
      <c r="B49" s="71" t="s">
        <v>481</v>
      </c>
      <c r="C49" s="35" t="s">
        <v>280</v>
      </c>
      <c r="D49" s="65"/>
      <c r="E49" s="40">
        <v>0.43</v>
      </c>
      <c r="F49" s="40"/>
      <c r="G49" s="22">
        <f t="shared" si="3"/>
        <v>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/>
      <c r="Y49" s="10"/>
      <c r="Z49" s="9"/>
      <c r="AA49" s="15">
        <v>0.43</v>
      </c>
      <c r="AB49" s="9"/>
      <c r="AC49" s="15">
        <f t="shared" si="4"/>
        <v>0.18489999999999998</v>
      </c>
      <c r="AD49" s="9"/>
      <c r="AE49" s="15" t="e">
        <f>AA49*#REF!</f>
        <v>#REF!</v>
      </c>
    </row>
    <row r="50" spans="1:31" ht="16.5" hidden="1" customHeight="1" outlineLevel="1" x14ac:dyDescent="0.25">
      <c r="B50" s="71" t="s">
        <v>482</v>
      </c>
      <c r="C50" s="35" t="s">
        <v>18</v>
      </c>
      <c r="D50" s="65">
        <v>2027</v>
      </c>
      <c r="E50" s="40">
        <v>0.4</v>
      </c>
      <c r="F50" s="40"/>
      <c r="G50" s="22">
        <f t="shared" si="3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9"/>
      <c r="AA50" s="15">
        <v>0.4</v>
      </c>
      <c r="AB50" s="9"/>
      <c r="AC50" s="15">
        <f t="shared" si="4"/>
        <v>0.16000000000000003</v>
      </c>
      <c r="AD50" s="9"/>
      <c r="AE50" s="15" t="e">
        <f>AA50*#REF!</f>
        <v>#REF!</v>
      </c>
    </row>
    <row r="51" spans="1:31" ht="16.5" hidden="1" customHeight="1" outlineLevel="1" x14ac:dyDescent="0.25">
      <c r="B51" s="71" t="s">
        <v>483</v>
      </c>
      <c r="C51" s="35" t="s">
        <v>19</v>
      </c>
      <c r="D51" s="65">
        <v>2092</v>
      </c>
      <c r="E51" s="40">
        <v>0.17</v>
      </c>
      <c r="F51" s="40"/>
      <c r="G51" s="22">
        <f t="shared" si="3"/>
        <v>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9"/>
      <c r="AA51" s="15">
        <v>0.17</v>
      </c>
      <c r="AB51" s="9"/>
      <c r="AC51" s="15">
        <f t="shared" si="4"/>
        <v>2.8900000000000006E-2</v>
      </c>
      <c r="AD51" s="9"/>
      <c r="AE51" s="15" t="e">
        <f>AA51*#REF!</f>
        <v>#REF!</v>
      </c>
    </row>
    <row r="52" spans="1:31" ht="16.5" hidden="1" customHeight="1" outlineLevel="1" x14ac:dyDescent="0.25">
      <c r="B52" s="71" t="s">
        <v>484</v>
      </c>
      <c r="C52" s="35" t="s">
        <v>285</v>
      </c>
      <c r="D52" s="65">
        <v>0</v>
      </c>
      <c r="E52" s="40">
        <v>0.4</v>
      </c>
      <c r="F52" s="40"/>
      <c r="G52" s="22">
        <f t="shared" si="3"/>
        <v>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9"/>
      <c r="AA52" s="15">
        <v>0.4</v>
      </c>
      <c r="AB52" s="9"/>
      <c r="AC52" s="15">
        <f t="shared" si="4"/>
        <v>0.16000000000000003</v>
      </c>
      <c r="AD52" s="9"/>
      <c r="AE52" s="15" t="e">
        <f>AA52*#REF!</f>
        <v>#REF!</v>
      </c>
    </row>
    <row r="53" spans="1:31" ht="16.5" hidden="1" customHeight="1" outlineLevel="1" x14ac:dyDescent="0.25">
      <c r="B53" s="71" t="s">
        <v>485</v>
      </c>
      <c r="C53" s="35" t="s">
        <v>20</v>
      </c>
      <c r="D53" s="65">
        <v>2019</v>
      </c>
      <c r="E53" s="40">
        <v>0.4</v>
      </c>
      <c r="F53" s="40"/>
      <c r="G53" s="22">
        <f t="shared" si="3"/>
        <v>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9"/>
      <c r="AA53" s="15">
        <v>0.4</v>
      </c>
      <c r="AB53" s="9"/>
      <c r="AC53" s="15">
        <f t="shared" si="4"/>
        <v>0.16000000000000003</v>
      </c>
      <c r="AD53" s="9"/>
      <c r="AE53" s="15" t="e">
        <f>AA53*#REF!</f>
        <v>#REF!</v>
      </c>
    </row>
    <row r="54" spans="1:31" ht="16.5" hidden="1" customHeight="1" outlineLevel="1" x14ac:dyDescent="0.25">
      <c r="B54" s="71" t="s">
        <v>486</v>
      </c>
      <c r="C54" s="35" t="s">
        <v>21</v>
      </c>
      <c r="D54" s="65">
        <v>1989</v>
      </c>
      <c r="E54" s="40">
        <v>0.5</v>
      </c>
      <c r="F54" s="40"/>
      <c r="G54" s="22">
        <f t="shared" si="3"/>
        <v>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9"/>
      <c r="AA54" s="15">
        <v>0.5</v>
      </c>
      <c r="AB54" s="9"/>
      <c r="AC54" s="15">
        <f t="shared" si="4"/>
        <v>0.25</v>
      </c>
      <c r="AD54" s="9"/>
      <c r="AE54" s="15" t="e">
        <f>AA54*#REF!</f>
        <v>#REF!</v>
      </c>
    </row>
    <row r="55" spans="1:31" ht="16.5" hidden="1" customHeight="1" outlineLevel="1" x14ac:dyDescent="0.25">
      <c r="B55" s="71" t="s">
        <v>487</v>
      </c>
      <c r="C55" s="35" t="s">
        <v>22</v>
      </c>
      <c r="D55" s="65">
        <v>1794</v>
      </c>
      <c r="E55" s="40">
        <v>0.5</v>
      </c>
      <c r="F55" s="40"/>
      <c r="G55" s="22">
        <f t="shared" si="3"/>
        <v>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9"/>
      <c r="AA55" s="15">
        <v>0.5</v>
      </c>
      <c r="AB55" s="9"/>
      <c r="AC55" s="15">
        <f t="shared" si="4"/>
        <v>0.25</v>
      </c>
      <c r="AD55" s="9"/>
      <c r="AE55" s="15" t="e">
        <f>AA55*#REF!</f>
        <v>#REF!</v>
      </c>
    </row>
    <row r="56" spans="1:31" ht="16.5" hidden="1" customHeight="1" outlineLevel="1" x14ac:dyDescent="0.25">
      <c r="A56">
        <v>468</v>
      </c>
      <c r="B56" s="71" t="s">
        <v>488</v>
      </c>
      <c r="C56" s="73" t="s">
        <v>276</v>
      </c>
      <c r="D56" s="65">
        <v>1800</v>
      </c>
      <c r="E56" s="40">
        <v>0.5</v>
      </c>
      <c r="F56" s="40"/>
      <c r="G56" s="22">
        <f t="shared" si="3"/>
        <v>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9"/>
      <c r="AA56" s="15">
        <v>0.5</v>
      </c>
      <c r="AB56" s="9"/>
      <c r="AC56" s="15">
        <f t="shared" ref="AC56:AC87" si="5">AA56*E56</f>
        <v>0.25</v>
      </c>
      <c r="AD56" s="9"/>
      <c r="AE56" s="15" t="e">
        <f>AA56*#REF!</f>
        <v>#REF!</v>
      </c>
    </row>
    <row r="57" spans="1:31" ht="16.5" hidden="1" customHeight="1" outlineLevel="1" x14ac:dyDescent="0.25">
      <c r="B57" s="71" t="s">
        <v>489</v>
      </c>
      <c r="C57" s="35" t="s">
        <v>23</v>
      </c>
      <c r="D57" s="65">
        <v>2252</v>
      </c>
      <c r="E57" s="40">
        <v>0.3</v>
      </c>
      <c r="F57" s="40"/>
      <c r="G57" s="22">
        <f t="shared" si="3"/>
        <v>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9"/>
      <c r="AA57" s="15">
        <v>0.3</v>
      </c>
      <c r="AB57" s="9"/>
      <c r="AC57" s="15">
        <f t="shared" si="5"/>
        <v>0.09</v>
      </c>
      <c r="AD57" s="9"/>
      <c r="AE57" s="15" t="e">
        <f>AA57*#REF!</f>
        <v>#REF!</v>
      </c>
    </row>
    <row r="58" spans="1:31" ht="16.5" hidden="1" customHeight="1" outlineLevel="1" x14ac:dyDescent="0.25">
      <c r="B58" s="71" t="s">
        <v>490</v>
      </c>
      <c r="C58" s="35" t="s">
        <v>24</v>
      </c>
      <c r="D58" s="65">
        <v>2020</v>
      </c>
      <c r="E58" s="40">
        <v>0.4</v>
      </c>
      <c r="F58" s="40"/>
      <c r="G58" s="22">
        <f t="shared" si="3"/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9"/>
      <c r="AA58" s="15">
        <v>0.4</v>
      </c>
      <c r="AB58" s="9"/>
      <c r="AC58" s="15">
        <f t="shared" si="5"/>
        <v>0.16000000000000003</v>
      </c>
      <c r="AD58" s="9"/>
      <c r="AE58" s="15" t="e">
        <f>AA58*#REF!</f>
        <v>#REF!</v>
      </c>
    </row>
    <row r="59" spans="1:31" ht="16.5" hidden="1" customHeight="1" outlineLevel="1" x14ac:dyDescent="0.25">
      <c r="A59">
        <v>482</v>
      </c>
      <c r="B59" s="71" t="s">
        <v>491</v>
      </c>
      <c r="C59" s="73" t="s">
        <v>277</v>
      </c>
      <c r="D59" s="65">
        <v>1795</v>
      </c>
      <c r="E59" s="40">
        <v>0.5</v>
      </c>
      <c r="F59" s="40"/>
      <c r="G59" s="22">
        <f t="shared" si="3"/>
        <v>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9"/>
      <c r="AA59" s="15">
        <v>0.5</v>
      </c>
      <c r="AB59" s="9"/>
      <c r="AC59" s="15">
        <f t="shared" si="5"/>
        <v>0.25</v>
      </c>
      <c r="AD59" s="9"/>
      <c r="AE59" s="15" t="e">
        <f>AA59*#REF!</f>
        <v>#REF!</v>
      </c>
    </row>
    <row r="60" spans="1:31" ht="16.5" hidden="1" customHeight="1" outlineLevel="1" x14ac:dyDescent="0.25">
      <c r="B60" s="71" t="s">
        <v>492</v>
      </c>
      <c r="C60" s="35" t="s">
        <v>25</v>
      </c>
      <c r="D60" s="65">
        <v>256</v>
      </c>
      <c r="E60" s="40">
        <v>0.5</v>
      </c>
      <c r="F60" s="40"/>
      <c r="G60" s="22">
        <f t="shared" si="3"/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  <c r="Y60" s="10"/>
      <c r="Z60" s="9"/>
      <c r="AA60" s="15">
        <v>0.5</v>
      </c>
      <c r="AB60" s="9"/>
      <c r="AC60" s="15">
        <f t="shared" si="5"/>
        <v>0.25</v>
      </c>
      <c r="AD60" s="9"/>
      <c r="AE60" s="15" t="e">
        <f>AA60*#REF!</f>
        <v>#REF!</v>
      </c>
    </row>
    <row r="61" spans="1:31" ht="16.5" hidden="1" customHeight="1" outlineLevel="1" x14ac:dyDescent="0.25">
      <c r="B61" s="71" t="s">
        <v>493</v>
      </c>
      <c r="C61" s="35" t="s">
        <v>282</v>
      </c>
      <c r="D61" s="65"/>
      <c r="E61" s="40">
        <v>0.35</v>
      </c>
      <c r="F61" s="40"/>
      <c r="G61" s="22">
        <f t="shared" si="3"/>
        <v>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9"/>
      <c r="AA61" s="15">
        <v>0.35</v>
      </c>
      <c r="AB61" s="9"/>
      <c r="AC61" s="15">
        <f t="shared" si="5"/>
        <v>0.12249999999999998</v>
      </c>
      <c r="AD61" s="9"/>
      <c r="AE61" s="15" t="e">
        <f>AA61*#REF!</f>
        <v>#REF!</v>
      </c>
    </row>
    <row r="62" spans="1:31" ht="16.5" hidden="1" customHeight="1" outlineLevel="1" x14ac:dyDescent="0.25">
      <c r="B62" s="71" t="s">
        <v>494</v>
      </c>
      <c r="C62" s="35" t="s">
        <v>274</v>
      </c>
      <c r="D62" s="65">
        <v>0</v>
      </c>
      <c r="E62" s="40">
        <v>0.5</v>
      </c>
      <c r="F62" s="40"/>
      <c r="G62" s="22">
        <f t="shared" si="3"/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9"/>
      <c r="AA62" s="15">
        <v>0.5</v>
      </c>
      <c r="AB62" s="9"/>
      <c r="AC62" s="15">
        <f t="shared" si="5"/>
        <v>0.25</v>
      </c>
      <c r="AD62" s="9"/>
      <c r="AE62" s="15" t="e">
        <f>AA62*#REF!</f>
        <v>#REF!</v>
      </c>
    </row>
    <row r="63" spans="1:31" ht="16.5" hidden="1" customHeight="1" outlineLevel="1" x14ac:dyDescent="0.25">
      <c r="B63" s="71" t="s">
        <v>495</v>
      </c>
      <c r="C63" s="35" t="s">
        <v>278</v>
      </c>
      <c r="D63" s="65">
        <v>0</v>
      </c>
      <c r="E63" s="40">
        <v>0.5</v>
      </c>
      <c r="F63" s="40"/>
      <c r="G63" s="22">
        <f t="shared" si="3"/>
        <v>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9"/>
      <c r="AA63" s="15">
        <v>0.5</v>
      </c>
      <c r="AB63" s="9"/>
      <c r="AC63" s="15">
        <f t="shared" si="5"/>
        <v>0.25</v>
      </c>
      <c r="AD63" s="9"/>
      <c r="AE63" s="15" t="e">
        <f>AA63*#REF!</f>
        <v>#REF!</v>
      </c>
    </row>
    <row r="64" spans="1:31" ht="16.5" hidden="1" customHeight="1" outlineLevel="1" x14ac:dyDescent="0.25">
      <c r="B64" s="71" t="s">
        <v>496</v>
      </c>
      <c r="C64" s="35" t="s">
        <v>26</v>
      </c>
      <c r="D64" s="65">
        <v>0</v>
      </c>
      <c r="E64" s="40">
        <v>0.35</v>
      </c>
      <c r="F64" s="40"/>
      <c r="G64" s="22">
        <f t="shared" si="3"/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9"/>
      <c r="AA64" s="15">
        <v>0.35</v>
      </c>
      <c r="AB64" s="9"/>
      <c r="AC64" s="15">
        <f t="shared" si="5"/>
        <v>0.12249999999999998</v>
      </c>
      <c r="AD64" s="9"/>
      <c r="AE64" s="15" t="e">
        <f>AA64*#REF!</f>
        <v>#REF!</v>
      </c>
    </row>
    <row r="65" spans="2:31" ht="16.5" hidden="1" customHeight="1" outlineLevel="1" x14ac:dyDescent="0.25">
      <c r="B65" s="71" t="s">
        <v>497</v>
      </c>
      <c r="C65" s="62" t="s">
        <v>27</v>
      </c>
      <c r="D65" s="65">
        <v>2579</v>
      </c>
      <c r="E65" s="40">
        <v>0.35</v>
      </c>
      <c r="F65" s="40"/>
      <c r="G65" s="22">
        <f t="shared" si="3"/>
        <v>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9"/>
      <c r="AA65" s="15">
        <v>0.35</v>
      </c>
      <c r="AB65" s="9"/>
      <c r="AC65" s="15">
        <f t="shared" si="5"/>
        <v>0.12249999999999998</v>
      </c>
      <c r="AD65" s="9"/>
      <c r="AE65" s="15" t="e">
        <f>AA65*#REF!</f>
        <v>#REF!</v>
      </c>
    </row>
    <row r="66" spans="2:31" ht="16.5" hidden="1" customHeight="1" outlineLevel="1" x14ac:dyDescent="0.25">
      <c r="B66" s="71" t="s">
        <v>498</v>
      </c>
      <c r="C66" s="35" t="s">
        <v>286</v>
      </c>
      <c r="D66" s="65"/>
      <c r="E66" s="40">
        <v>0.35</v>
      </c>
      <c r="F66" s="40"/>
      <c r="G66" s="22">
        <f t="shared" si="3"/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9"/>
      <c r="AA66" s="15">
        <v>0.35</v>
      </c>
      <c r="AB66" s="9"/>
      <c r="AC66" s="15">
        <f t="shared" si="5"/>
        <v>0.12249999999999998</v>
      </c>
      <c r="AD66" s="9"/>
      <c r="AE66" s="15" t="e">
        <f>AA66*#REF!</f>
        <v>#REF!</v>
      </c>
    </row>
    <row r="67" spans="2:31" ht="16.5" hidden="1" customHeight="1" outlineLevel="1" x14ac:dyDescent="0.25">
      <c r="B67" s="71" t="s">
        <v>499</v>
      </c>
      <c r="C67" s="35" t="s">
        <v>281</v>
      </c>
      <c r="D67" s="65"/>
      <c r="E67" s="40">
        <v>0.35</v>
      </c>
      <c r="F67" s="40"/>
      <c r="G67" s="22">
        <f t="shared" si="3"/>
        <v>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9"/>
      <c r="AA67" s="15">
        <v>0.35</v>
      </c>
      <c r="AB67" s="9"/>
      <c r="AC67" s="15">
        <f t="shared" si="5"/>
        <v>0.12249999999999998</v>
      </c>
      <c r="AD67" s="9"/>
      <c r="AE67" s="15" t="e">
        <f>AA67*#REF!</f>
        <v>#REF!</v>
      </c>
    </row>
    <row r="68" spans="2:31" ht="16.5" hidden="1" customHeight="1" outlineLevel="1" x14ac:dyDescent="0.25">
      <c r="B68" s="71" t="s">
        <v>500</v>
      </c>
      <c r="C68" s="35" t="s">
        <v>279</v>
      </c>
      <c r="D68" s="65">
        <v>78</v>
      </c>
      <c r="E68" s="40">
        <v>0.4</v>
      </c>
      <c r="F68" s="40"/>
      <c r="G68" s="22">
        <f t="shared" si="3"/>
        <v>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9"/>
      <c r="AA68" s="15">
        <v>0.4</v>
      </c>
      <c r="AB68" s="9"/>
      <c r="AC68" s="15">
        <f t="shared" si="5"/>
        <v>0.16000000000000003</v>
      </c>
      <c r="AD68" s="9"/>
      <c r="AE68" s="15" t="e">
        <f>AA68*#REF!</f>
        <v>#REF!</v>
      </c>
    </row>
    <row r="69" spans="2:31" ht="16.5" hidden="1" customHeight="1" outlineLevel="1" x14ac:dyDescent="0.25">
      <c r="B69" s="71" t="s">
        <v>501</v>
      </c>
      <c r="C69" s="35" t="s">
        <v>28</v>
      </c>
      <c r="D69" s="65">
        <v>1869</v>
      </c>
      <c r="E69" s="40">
        <v>0.17</v>
      </c>
      <c r="F69" s="40"/>
      <c r="G69" s="22">
        <f t="shared" si="3"/>
        <v>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9"/>
      <c r="AA69" s="15">
        <v>0.17</v>
      </c>
      <c r="AB69" s="9"/>
      <c r="AC69" s="15">
        <f t="shared" si="5"/>
        <v>2.8900000000000006E-2</v>
      </c>
      <c r="AD69" s="9"/>
      <c r="AE69" s="15" t="e">
        <f>AA69*#REF!</f>
        <v>#REF!</v>
      </c>
    </row>
    <row r="70" spans="2:31" ht="16.5" hidden="1" customHeight="1" outlineLevel="1" x14ac:dyDescent="0.25">
      <c r="B70" s="71" t="s">
        <v>502</v>
      </c>
      <c r="C70" s="35" t="s">
        <v>29</v>
      </c>
      <c r="D70" s="65">
        <v>2173</v>
      </c>
      <c r="E70" s="40">
        <v>0.38</v>
      </c>
      <c r="F70" s="40"/>
      <c r="G70" s="22">
        <f t="shared" si="3"/>
        <v>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9"/>
      <c r="AA70" s="15">
        <v>0.38</v>
      </c>
      <c r="AB70" s="9"/>
      <c r="AC70" s="15">
        <f t="shared" si="5"/>
        <v>0.1444</v>
      </c>
      <c r="AD70" s="9"/>
      <c r="AE70" s="15" t="e">
        <f>AA70*#REF!</f>
        <v>#REF!</v>
      </c>
    </row>
    <row r="71" spans="2:31" ht="16.5" hidden="1" customHeight="1" outlineLevel="1" x14ac:dyDescent="0.25">
      <c r="B71" s="71" t="s">
        <v>503</v>
      </c>
      <c r="C71" s="35" t="s">
        <v>315</v>
      </c>
      <c r="D71" s="65">
        <v>1970</v>
      </c>
      <c r="E71" s="40">
        <v>0.35</v>
      </c>
      <c r="F71" s="40"/>
      <c r="G71" s="22">
        <f t="shared" si="3"/>
        <v>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9"/>
      <c r="AA71" s="15">
        <v>0.42</v>
      </c>
      <c r="AB71" s="9"/>
      <c r="AC71" s="15">
        <f t="shared" si="5"/>
        <v>0.14699999999999999</v>
      </c>
      <c r="AD71" s="9"/>
      <c r="AE71" s="15" t="e">
        <f>AA71*#REF!</f>
        <v>#REF!</v>
      </c>
    </row>
    <row r="72" spans="2:31" ht="16.5" hidden="1" customHeight="1" outlineLevel="1" x14ac:dyDescent="0.25">
      <c r="B72" s="71" t="s">
        <v>504</v>
      </c>
      <c r="C72" s="35" t="s">
        <v>30</v>
      </c>
      <c r="D72" s="65">
        <v>0</v>
      </c>
      <c r="E72" s="40">
        <v>0.42</v>
      </c>
      <c r="F72" s="40"/>
      <c r="G72" s="22">
        <f t="shared" si="3"/>
        <v>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9"/>
      <c r="AA72" s="15">
        <v>0.42</v>
      </c>
      <c r="AB72" s="9"/>
      <c r="AC72" s="15">
        <f t="shared" si="5"/>
        <v>0.17639999999999997</v>
      </c>
      <c r="AD72" s="9"/>
      <c r="AE72" s="15" t="e">
        <f>AA72*#REF!</f>
        <v>#REF!</v>
      </c>
    </row>
    <row r="73" spans="2:31" ht="16.5" hidden="1" customHeight="1" outlineLevel="1" x14ac:dyDescent="0.25">
      <c r="B73" s="71" t="s">
        <v>505</v>
      </c>
      <c r="C73" s="35" t="s">
        <v>31</v>
      </c>
      <c r="D73" s="65">
        <v>0</v>
      </c>
      <c r="E73" s="40">
        <v>0.42</v>
      </c>
      <c r="F73" s="40"/>
      <c r="G73" s="22">
        <f t="shared" si="3"/>
        <v>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9"/>
      <c r="AA73" s="15">
        <v>0.42</v>
      </c>
      <c r="AB73" s="9"/>
      <c r="AC73" s="15">
        <f t="shared" si="5"/>
        <v>0.17639999999999997</v>
      </c>
      <c r="AD73" s="9"/>
      <c r="AE73" s="15" t="e">
        <f>AA73*#REF!</f>
        <v>#REF!</v>
      </c>
    </row>
    <row r="74" spans="2:31" ht="16.5" hidden="1" customHeight="1" outlineLevel="1" x14ac:dyDescent="0.25">
      <c r="B74" s="71" t="s">
        <v>506</v>
      </c>
      <c r="C74" s="35" t="s">
        <v>317</v>
      </c>
      <c r="D74" s="65">
        <v>1836</v>
      </c>
      <c r="E74" s="40">
        <v>0.35</v>
      </c>
      <c r="F74" s="40"/>
      <c r="G74" s="22">
        <f t="shared" si="3"/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9"/>
      <c r="AA74" s="15">
        <v>0.42</v>
      </c>
      <c r="AB74" s="9"/>
      <c r="AC74" s="15">
        <f t="shared" si="5"/>
        <v>0.14699999999999999</v>
      </c>
      <c r="AD74" s="9"/>
      <c r="AE74" s="15" t="e">
        <f>AA74*#REF!</f>
        <v>#REF!</v>
      </c>
    </row>
    <row r="75" spans="2:31" ht="16.5" hidden="1" customHeight="1" outlineLevel="1" x14ac:dyDescent="0.25">
      <c r="B75" s="71" t="s">
        <v>507</v>
      </c>
      <c r="C75" s="35" t="s">
        <v>283</v>
      </c>
      <c r="D75" s="65">
        <v>1341</v>
      </c>
      <c r="E75" s="40">
        <v>0.6</v>
      </c>
      <c r="F75" s="40"/>
      <c r="G75" s="22">
        <f t="shared" si="3"/>
        <v>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9"/>
      <c r="AA75" s="15">
        <v>0.6</v>
      </c>
      <c r="AB75" s="9"/>
      <c r="AC75" s="15">
        <f t="shared" si="5"/>
        <v>0.36</v>
      </c>
      <c r="AD75" s="9"/>
      <c r="AE75" s="15" t="e">
        <f>AA75*#REF!</f>
        <v>#REF!</v>
      </c>
    </row>
    <row r="76" spans="2:31" ht="16.5" hidden="1" customHeight="1" outlineLevel="1" x14ac:dyDescent="0.25">
      <c r="B76" s="71" t="s">
        <v>508</v>
      </c>
      <c r="C76" s="35" t="s">
        <v>32</v>
      </c>
      <c r="D76" s="65">
        <v>341</v>
      </c>
      <c r="E76" s="40">
        <v>0.42</v>
      </c>
      <c r="F76" s="40"/>
      <c r="G76" s="22">
        <f t="shared" si="3"/>
        <v>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9"/>
      <c r="AA76" s="15">
        <v>0.42</v>
      </c>
      <c r="AB76" s="9"/>
      <c r="AC76" s="15">
        <f t="shared" si="5"/>
        <v>0.17639999999999997</v>
      </c>
      <c r="AD76" s="9"/>
      <c r="AE76" s="15" t="e">
        <f>AA76*#REF!</f>
        <v>#REF!</v>
      </c>
    </row>
    <row r="77" spans="2:31" ht="16.5" hidden="1" customHeight="1" outlineLevel="1" x14ac:dyDescent="0.25">
      <c r="B77" s="71" t="s">
        <v>509</v>
      </c>
      <c r="C77" s="35" t="s">
        <v>275</v>
      </c>
      <c r="D77" s="65"/>
      <c r="E77" s="40">
        <v>0.42</v>
      </c>
      <c r="F77" s="40"/>
      <c r="G77" s="22">
        <f t="shared" si="3"/>
        <v>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9"/>
      <c r="AA77" s="15">
        <v>0.42</v>
      </c>
      <c r="AB77" s="9"/>
      <c r="AC77" s="15">
        <f t="shared" si="5"/>
        <v>0.17639999999999997</v>
      </c>
      <c r="AD77" s="9"/>
      <c r="AE77" s="15" t="e">
        <f>AA77*#REF!</f>
        <v>#REF!</v>
      </c>
    </row>
    <row r="78" spans="2:31" ht="16.5" hidden="1" customHeight="1" outlineLevel="1" x14ac:dyDescent="0.25">
      <c r="B78" s="71" t="s">
        <v>510</v>
      </c>
      <c r="C78" s="35" t="s">
        <v>284</v>
      </c>
      <c r="D78" s="65">
        <v>0</v>
      </c>
      <c r="E78" s="40">
        <v>0.33</v>
      </c>
      <c r="F78" s="40"/>
      <c r="G78" s="22">
        <f t="shared" si="3"/>
        <v>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9"/>
      <c r="AA78" s="15">
        <v>0.33</v>
      </c>
      <c r="AB78" s="9"/>
      <c r="AC78" s="15">
        <f t="shared" si="5"/>
        <v>0.10890000000000001</v>
      </c>
      <c r="AD78" s="9"/>
      <c r="AE78" s="15" t="e">
        <f>AA78*#REF!</f>
        <v>#REF!</v>
      </c>
    </row>
    <row r="79" spans="2:31" ht="16.5" hidden="1" customHeight="1" outlineLevel="1" x14ac:dyDescent="0.25">
      <c r="B79" s="71" t="s">
        <v>511</v>
      </c>
      <c r="C79" s="35" t="s">
        <v>33</v>
      </c>
      <c r="D79" s="65">
        <v>152</v>
      </c>
      <c r="E79" s="40">
        <v>0.42</v>
      </c>
      <c r="F79" s="40"/>
      <c r="G79" s="22">
        <f t="shared" si="3"/>
        <v>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9"/>
      <c r="AA79" s="15">
        <v>0.42</v>
      </c>
      <c r="AB79" s="9"/>
      <c r="AC79" s="15">
        <f t="shared" si="5"/>
        <v>0.17639999999999997</v>
      </c>
      <c r="AD79" s="9"/>
      <c r="AE79" s="15" t="e">
        <f>AA79*#REF!</f>
        <v>#REF!</v>
      </c>
    </row>
    <row r="80" spans="2:31" ht="16.5" hidden="1" customHeight="1" outlineLevel="1" x14ac:dyDescent="0.25">
      <c r="B80" s="71" t="s">
        <v>512</v>
      </c>
      <c r="C80" s="35" t="s">
        <v>34</v>
      </c>
      <c r="D80" s="65">
        <v>2538</v>
      </c>
      <c r="E80" s="40">
        <v>0.35</v>
      </c>
      <c r="F80" s="40"/>
      <c r="G80" s="22">
        <f t="shared" si="3"/>
        <v>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9"/>
      <c r="AA80" s="15">
        <v>0.35</v>
      </c>
      <c r="AB80" s="9"/>
      <c r="AC80" s="15">
        <f t="shared" si="5"/>
        <v>0.12249999999999998</v>
      </c>
      <c r="AD80" s="9"/>
      <c r="AE80" s="15" t="e">
        <f>AA80*#REF!</f>
        <v>#REF!</v>
      </c>
    </row>
    <row r="81" spans="1:31" ht="16.5" hidden="1" customHeight="1" outlineLevel="1" x14ac:dyDescent="0.25">
      <c r="B81" s="71" t="s">
        <v>513</v>
      </c>
      <c r="C81" s="35" t="s">
        <v>35</v>
      </c>
      <c r="D81" s="65">
        <v>2604</v>
      </c>
      <c r="E81" s="40">
        <v>0.35</v>
      </c>
      <c r="F81" s="40"/>
      <c r="G81" s="22">
        <f t="shared" si="3"/>
        <v>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10"/>
      <c r="Z81" s="9"/>
      <c r="AA81" s="15">
        <v>0.35</v>
      </c>
      <c r="AB81" s="9"/>
      <c r="AC81" s="15">
        <f t="shared" si="5"/>
        <v>0.12249999999999998</v>
      </c>
      <c r="AD81" s="9"/>
      <c r="AE81" s="15" t="e">
        <f>AA81*#REF!</f>
        <v>#REF!</v>
      </c>
    </row>
    <row r="82" spans="1:31" ht="16.5" hidden="1" customHeight="1" outlineLevel="1" x14ac:dyDescent="0.25">
      <c r="B82" s="71" t="s">
        <v>514</v>
      </c>
      <c r="C82" s="35" t="s">
        <v>36</v>
      </c>
      <c r="D82" s="65">
        <v>2602</v>
      </c>
      <c r="E82" s="40">
        <v>0.35</v>
      </c>
      <c r="F82" s="40"/>
      <c r="G82" s="22">
        <f t="shared" si="3"/>
        <v>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  <c r="Y82" s="10"/>
      <c r="Z82" s="9"/>
      <c r="AA82" s="15">
        <v>0.35</v>
      </c>
      <c r="AB82" s="9"/>
      <c r="AC82" s="15">
        <f t="shared" si="5"/>
        <v>0.12249999999999998</v>
      </c>
      <c r="AD82" s="9"/>
      <c r="AE82" s="15" t="e">
        <f>AA82*#REF!</f>
        <v>#REF!</v>
      </c>
    </row>
    <row r="83" spans="1:31" ht="16.5" hidden="1" customHeight="1" outlineLevel="1" x14ac:dyDescent="0.25">
      <c r="B83" s="71" t="s">
        <v>515</v>
      </c>
      <c r="C83" s="35" t="s">
        <v>37</v>
      </c>
      <c r="D83" s="65">
        <v>2606</v>
      </c>
      <c r="E83" s="40">
        <v>0.35</v>
      </c>
      <c r="F83" s="40"/>
      <c r="G83" s="22">
        <f t="shared" si="3"/>
        <v>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  <c r="Y83" s="10"/>
      <c r="Z83" s="9"/>
      <c r="AA83" s="15">
        <v>0.35</v>
      </c>
      <c r="AB83" s="9"/>
      <c r="AC83" s="15">
        <f t="shared" si="5"/>
        <v>0.12249999999999998</v>
      </c>
      <c r="AD83" s="9"/>
      <c r="AE83" s="15" t="e">
        <f>AA83*#REF!</f>
        <v>#REF!</v>
      </c>
    </row>
    <row r="84" spans="1:31" ht="16.5" hidden="1" customHeight="1" outlineLevel="1" x14ac:dyDescent="0.25">
      <c r="B84" s="71" t="s">
        <v>364</v>
      </c>
      <c r="C84" s="61" t="s">
        <v>38</v>
      </c>
      <c r="D84" s="65">
        <v>2035</v>
      </c>
      <c r="E84" s="40">
        <v>1</v>
      </c>
      <c r="F84" s="40"/>
      <c r="G84" s="22">
        <f t="shared" si="3"/>
        <v>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  <c r="Y84" s="10"/>
      <c r="Z84" s="9"/>
      <c r="AA84" s="15">
        <v>1</v>
      </c>
      <c r="AB84" s="9"/>
      <c r="AC84" s="15">
        <f t="shared" si="5"/>
        <v>1</v>
      </c>
      <c r="AD84" s="9"/>
      <c r="AE84" s="15" t="e">
        <f>AA84*#REF!</f>
        <v>#REF!</v>
      </c>
    </row>
    <row r="85" spans="1:31" ht="16.5" customHeight="1" outlineLevel="1" thickBot="1" x14ac:dyDescent="0.3">
      <c r="B85" s="71" t="s">
        <v>516</v>
      </c>
      <c r="C85" s="35" t="s">
        <v>39</v>
      </c>
      <c r="D85" s="65">
        <v>126</v>
      </c>
      <c r="E85" s="40">
        <v>1</v>
      </c>
      <c r="F85" s="40">
        <v>15</v>
      </c>
      <c r="G85" s="22">
        <f t="shared" si="3"/>
        <v>15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  <c r="Y85" s="10"/>
      <c r="Z85" s="9"/>
      <c r="AA85" s="15">
        <v>1</v>
      </c>
      <c r="AB85" s="9"/>
      <c r="AC85" s="15">
        <f t="shared" si="5"/>
        <v>1</v>
      </c>
      <c r="AD85" s="9"/>
      <c r="AE85" s="15" t="e">
        <f>AA85*#REF!</f>
        <v>#REF!</v>
      </c>
    </row>
    <row r="86" spans="1:31" ht="16.5" hidden="1" customHeight="1" outlineLevel="1" x14ac:dyDescent="0.25">
      <c r="B86" s="71" t="s">
        <v>365</v>
      </c>
      <c r="C86" s="61" t="s">
        <v>40</v>
      </c>
      <c r="D86" s="65">
        <v>2011</v>
      </c>
      <c r="E86" s="40">
        <v>1</v>
      </c>
      <c r="F86" s="40"/>
      <c r="G86" s="22">
        <f t="shared" si="3"/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  <c r="Y86" s="10"/>
      <c r="Z86" s="9"/>
      <c r="AA86" s="15">
        <v>1</v>
      </c>
      <c r="AB86" s="9"/>
      <c r="AC86" s="15">
        <f t="shared" si="5"/>
        <v>1</v>
      </c>
      <c r="AD86" s="9"/>
      <c r="AE86" s="15" t="e">
        <f>AA86*#REF!</f>
        <v>#REF!</v>
      </c>
    </row>
    <row r="87" spans="1:31" ht="16.5" hidden="1" customHeight="1" outlineLevel="1" x14ac:dyDescent="0.25">
      <c r="A87">
        <v>449</v>
      </c>
      <c r="B87" s="71" t="s">
        <v>366</v>
      </c>
      <c r="C87" s="73" t="s">
        <v>41</v>
      </c>
      <c r="D87" s="65">
        <v>2094</v>
      </c>
      <c r="E87" s="40">
        <v>1</v>
      </c>
      <c r="F87" s="40"/>
      <c r="G87" s="22">
        <f t="shared" si="3"/>
        <v>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  <c r="Y87" s="10"/>
      <c r="Z87" s="9"/>
      <c r="AA87" s="15">
        <v>1</v>
      </c>
      <c r="AB87" s="9"/>
      <c r="AC87" s="15">
        <f t="shared" si="5"/>
        <v>1</v>
      </c>
      <c r="AD87" s="9"/>
      <c r="AE87" s="15" t="e">
        <f>AA87*#REF!</f>
        <v>#REF!</v>
      </c>
    </row>
    <row r="88" spans="1:31" ht="16.5" hidden="1" customHeight="1" outlineLevel="1" x14ac:dyDescent="0.25">
      <c r="B88" s="71" t="s">
        <v>367</v>
      </c>
      <c r="C88" s="35" t="s">
        <v>42</v>
      </c>
      <c r="D88" s="65" t="s">
        <v>604</v>
      </c>
      <c r="E88" s="40">
        <v>1</v>
      </c>
      <c r="F88" s="40"/>
      <c r="G88" s="22">
        <f t="shared" ref="G88:G152" si="6">F88*E88</f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  <c r="Z88" s="9"/>
      <c r="AA88" s="15">
        <v>1</v>
      </c>
      <c r="AB88" s="9"/>
      <c r="AC88" s="15">
        <f t="shared" ref="AC88:AC122" si="7">AA88*E88</f>
        <v>1</v>
      </c>
      <c r="AD88" s="9"/>
      <c r="AE88" s="15" t="e">
        <f>AA88*#REF!</f>
        <v>#REF!</v>
      </c>
    </row>
    <row r="89" spans="1:31" ht="16.5" hidden="1" customHeight="1" outlineLevel="1" x14ac:dyDescent="0.25">
      <c r="A89">
        <v>456</v>
      </c>
      <c r="B89" s="71" t="s">
        <v>368</v>
      </c>
      <c r="C89" s="73" t="s">
        <v>43</v>
      </c>
      <c r="D89" s="65">
        <v>251</v>
      </c>
      <c r="E89" s="40">
        <v>1</v>
      </c>
      <c r="F89" s="40"/>
      <c r="G89" s="22">
        <f t="shared" si="6"/>
        <v>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  <c r="Y89" s="10"/>
      <c r="Z89" s="9"/>
      <c r="AA89" s="15">
        <v>1</v>
      </c>
      <c r="AB89" s="9"/>
      <c r="AC89" s="15">
        <f t="shared" si="7"/>
        <v>1</v>
      </c>
      <c r="AD89" s="9"/>
      <c r="AE89" s="15" t="e">
        <f>AA89*#REF!</f>
        <v>#REF!</v>
      </c>
    </row>
    <row r="90" spans="1:31" ht="16.5" hidden="1" customHeight="1" outlineLevel="1" x14ac:dyDescent="0.25">
      <c r="A90">
        <v>469</v>
      </c>
      <c r="B90" s="71" t="s">
        <v>369</v>
      </c>
      <c r="C90" s="73" t="s">
        <v>44</v>
      </c>
      <c r="D90" s="65">
        <v>1793</v>
      </c>
      <c r="E90" s="40">
        <v>1</v>
      </c>
      <c r="F90" s="40"/>
      <c r="G90" s="22">
        <f t="shared" si="6"/>
        <v>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  <c r="Y90" s="10"/>
      <c r="Z90" s="9"/>
      <c r="AA90" s="15">
        <v>1</v>
      </c>
      <c r="AB90" s="9"/>
      <c r="AC90" s="15">
        <f t="shared" si="7"/>
        <v>1</v>
      </c>
      <c r="AD90" s="9"/>
      <c r="AE90" s="15" t="e">
        <f>AA90*#REF!</f>
        <v>#REF!</v>
      </c>
    </row>
    <row r="91" spans="1:31" ht="16.5" hidden="1" customHeight="1" outlineLevel="1" x14ac:dyDescent="0.25">
      <c r="B91" s="71" t="s">
        <v>370</v>
      </c>
      <c r="C91" s="35" t="s">
        <v>255</v>
      </c>
      <c r="D91" s="65">
        <v>57</v>
      </c>
      <c r="E91" s="40">
        <v>1</v>
      </c>
      <c r="F91" s="40"/>
      <c r="G91" s="22">
        <f t="shared" si="6"/>
        <v>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  <c r="Z91" s="9"/>
      <c r="AA91" s="15">
        <v>1</v>
      </c>
      <c r="AB91" s="9"/>
      <c r="AC91" s="15">
        <f t="shared" si="7"/>
        <v>1</v>
      </c>
      <c r="AD91" s="9"/>
      <c r="AE91" s="15" t="e">
        <f>AA91*#REF!</f>
        <v>#REF!</v>
      </c>
    </row>
    <row r="92" spans="1:31" ht="16.5" hidden="1" customHeight="1" outlineLevel="1" x14ac:dyDescent="0.25">
      <c r="A92">
        <v>460</v>
      </c>
      <c r="B92" s="71" t="s">
        <v>371</v>
      </c>
      <c r="C92" s="73" t="s">
        <v>45</v>
      </c>
      <c r="D92" s="65">
        <v>1777</v>
      </c>
      <c r="E92" s="40">
        <v>1</v>
      </c>
      <c r="F92" s="40"/>
      <c r="G92" s="22">
        <f t="shared" si="6"/>
        <v>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0"/>
      <c r="Z92" s="9"/>
      <c r="AA92" s="15">
        <v>1</v>
      </c>
      <c r="AB92" s="9"/>
      <c r="AC92" s="15">
        <f t="shared" si="7"/>
        <v>1</v>
      </c>
      <c r="AD92" s="9"/>
      <c r="AE92" s="15" t="e">
        <f>AA92*#REF!</f>
        <v>#REF!</v>
      </c>
    </row>
    <row r="93" spans="1:31" ht="16.5" hidden="1" customHeight="1" outlineLevel="1" x14ac:dyDescent="0.25">
      <c r="A93">
        <v>460</v>
      </c>
      <c r="B93" s="71" t="s">
        <v>372</v>
      </c>
      <c r="C93" s="73" t="s">
        <v>260</v>
      </c>
      <c r="D93" s="65">
        <v>2203</v>
      </c>
      <c r="E93" s="40">
        <v>1</v>
      </c>
      <c r="F93" s="40"/>
      <c r="G93" s="22">
        <f t="shared" si="6"/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  <c r="Y93" s="10"/>
      <c r="Z93" s="9"/>
      <c r="AA93" s="15">
        <v>1</v>
      </c>
      <c r="AB93" s="9"/>
      <c r="AC93" s="15">
        <f t="shared" si="7"/>
        <v>1</v>
      </c>
      <c r="AD93" s="9"/>
      <c r="AE93" s="15" t="e">
        <f>AA93*#REF!</f>
        <v>#REF!</v>
      </c>
    </row>
    <row r="94" spans="1:31" ht="16.5" hidden="1" customHeight="1" outlineLevel="1" x14ac:dyDescent="0.25">
      <c r="B94" s="71" t="s">
        <v>373</v>
      </c>
      <c r="C94" s="35" t="s">
        <v>46</v>
      </c>
      <c r="D94" s="65">
        <v>2182</v>
      </c>
      <c r="E94" s="40">
        <v>1</v>
      </c>
      <c r="F94" s="40"/>
      <c r="G94" s="22">
        <f t="shared" si="6"/>
        <v>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  <c r="Z94" s="9"/>
      <c r="AA94" s="15">
        <v>1</v>
      </c>
      <c r="AB94" s="9"/>
      <c r="AC94" s="15">
        <f t="shared" si="7"/>
        <v>1</v>
      </c>
      <c r="AD94" s="9"/>
      <c r="AE94" s="15" t="e">
        <f>AA94*#REF!</f>
        <v>#REF!</v>
      </c>
    </row>
    <row r="95" spans="1:31" ht="16.5" hidden="1" customHeight="1" outlineLevel="1" x14ac:dyDescent="0.25">
      <c r="B95" s="71" t="s">
        <v>374</v>
      </c>
      <c r="C95" s="35" t="s">
        <v>258</v>
      </c>
      <c r="D95" s="65">
        <v>1920</v>
      </c>
      <c r="E95" s="40">
        <v>1</v>
      </c>
      <c r="F95" s="40"/>
      <c r="G95" s="22">
        <f t="shared" si="6"/>
        <v>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  <c r="Y95" s="10"/>
      <c r="Z95" s="9"/>
      <c r="AA95" s="15">
        <v>1</v>
      </c>
      <c r="AB95" s="9"/>
      <c r="AC95" s="15">
        <f t="shared" si="7"/>
        <v>1</v>
      </c>
      <c r="AD95" s="9"/>
      <c r="AE95" s="15" t="e">
        <f>AA95*#REF!</f>
        <v>#REF!</v>
      </c>
    </row>
    <row r="96" spans="1:31" ht="16.5" hidden="1" customHeight="1" outlineLevel="1" x14ac:dyDescent="0.25">
      <c r="B96" s="71" t="s">
        <v>375</v>
      </c>
      <c r="C96" s="61" t="s">
        <v>47</v>
      </c>
      <c r="D96" s="65">
        <v>2010</v>
      </c>
      <c r="E96" s="40">
        <v>1</v>
      </c>
      <c r="F96" s="40"/>
      <c r="G96" s="22">
        <f t="shared" si="6"/>
        <v>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  <c r="Y96" s="10"/>
      <c r="Z96" s="9"/>
      <c r="AA96" s="15">
        <v>1</v>
      </c>
      <c r="AB96" s="9"/>
      <c r="AC96" s="15">
        <f t="shared" si="7"/>
        <v>1</v>
      </c>
      <c r="AD96" s="9"/>
      <c r="AE96" s="15" t="e">
        <f>AA96*#REF!</f>
        <v>#REF!</v>
      </c>
    </row>
    <row r="97" spans="1:31" ht="16.5" hidden="1" customHeight="1" outlineLevel="1" x14ac:dyDescent="0.25">
      <c r="A97">
        <v>457</v>
      </c>
      <c r="B97" s="71" t="s">
        <v>376</v>
      </c>
      <c r="C97" s="73" t="s">
        <v>48</v>
      </c>
      <c r="D97" s="65">
        <v>1578</v>
      </c>
      <c r="E97" s="40">
        <v>1</v>
      </c>
      <c r="F97" s="40"/>
      <c r="G97" s="22">
        <f t="shared" si="6"/>
        <v>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  <c r="Z97" s="9"/>
      <c r="AA97" s="15">
        <v>1</v>
      </c>
      <c r="AB97" s="9"/>
      <c r="AC97" s="15">
        <f t="shared" si="7"/>
        <v>1</v>
      </c>
      <c r="AD97" s="9"/>
      <c r="AE97" s="15" t="e">
        <f>AA97*#REF!</f>
        <v>#REF!</v>
      </c>
    </row>
    <row r="98" spans="1:31" ht="16.5" hidden="1" customHeight="1" outlineLevel="1" x14ac:dyDescent="0.25">
      <c r="A98">
        <v>485</v>
      </c>
      <c r="B98" s="71" t="s">
        <v>377</v>
      </c>
      <c r="C98" s="73" t="s">
        <v>49</v>
      </c>
      <c r="D98" s="65">
        <v>1799</v>
      </c>
      <c r="E98" s="40">
        <v>1</v>
      </c>
      <c r="F98" s="40"/>
      <c r="G98" s="22">
        <f t="shared" si="6"/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  <c r="Y98" s="10"/>
      <c r="Z98" s="9"/>
      <c r="AA98" s="15">
        <v>1</v>
      </c>
      <c r="AB98" s="9"/>
      <c r="AC98" s="15">
        <f t="shared" si="7"/>
        <v>1</v>
      </c>
      <c r="AD98" s="9"/>
      <c r="AE98" s="15" t="e">
        <f>AA98*#REF!</f>
        <v>#REF!</v>
      </c>
    </row>
    <row r="99" spans="1:31" ht="16.5" hidden="1" customHeight="1" outlineLevel="1" x14ac:dyDescent="0.25">
      <c r="A99">
        <v>452</v>
      </c>
      <c r="B99" s="71" t="s">
        <v>378</v>
      </c>
      <c r="C99" s="73" t="s">
        <v>50</v>
      </c>
      <c r="D99" s="65">
        <v>102</v>
      </c>
      <c r="E99" s="40">
        <v>1</v>
      </c>
      <c r="F99" s="40"/>
      <c r="G99" s="22">
        <f t="shared" si="6"/>
        <v>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  <c r="Y99" s="10"/>
      <c r="Z99" s="9"/>
      <c r="AA99" s="15">
        <v>1</v>
      </c>
      <c r="AB99" s="9"/>
      <c r="AC99" s="15">
        <f t="shared" si="7"/>
        <v>1</v>
      </c>
      <c r="AD99" s="9"/>
      <c r="AE99" s="15" t="e">
        <f>AA99*#REF!</f>
        <v>#REF!</v>
      </c>
    </row>
    <row r="100" spans="1:31" ht="16.5" hidden="1" customHeight="1" outlineLevel="1" x14ac:dyDescent="0.25">
      <c r="B100" s="71" t="s">
        <v>379</v>
      </c>
      <c r="C100" s="61" t="s">
        <v>51</v>
      </c>
      <c r="D100" s="65">
        <v>2150</v>
      </c>
      <c r="E100" s="40">
        <v>1</v>
      </c>
      <c r="F100" s="40"/>
      <c r="G100" s="22">
        <f t="shared" si="6"/>
        <v>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  <c r="Y100" s="10"/>
      <c r="Z100" s="9"/>
      <c r="AA100" s="15">
        <v>1</v>
      </c>
      <c r="AB100" s="9"/>
      <c r="AC100" s="15">
        <f t="shared" si="7"/>
        <v>1</v>
      </c>
      <c r="AD100" s="9"/>
      <c r="AE100" s="15" t="e">
        <f>AA100*#REF!</f>
        <v>#REF!</v>
      </c>
    </row>
    <row r="101" spans="1:31" ht="16.5" hidden="1" customHeight="1" outlineLevel="1" x14ac:dyDescent="0.25">
      <c r="A101">
        <v>470</v>
      </c>
      <c r="B101" s="71" t="s">
        <v>380</v>
      </c>
      <c r="C101" s="73" t="s">
        <v>254</v>
      </c>
      <c r="D101" s="65">
        <v>1792</v>
      </c>
      <c r="E101" s="40">
        <v>1</v>
      </c>
      <c r="F101" s="40"/>
      <c r="G101" s="22">
        <f t="shared" si="6"/>
        <v>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  <c r="Y101" s="10"/>
      <c r="Z101" s="9"/>
      <c r="AA101" s="15">
        <v>1</v>
      </c>
      <c r="AB101" s="9"/>
      <c r="AC101" s="15">
        <f t="shared" si="7"/>
        <v>1</v>
      </c>
      <c r="AD101" s="9"/>
      <c r="AE101" s="15" t="e">
        <f>AA101*#REF!</f>
        <v>#REF!</v>
      </c>
    </row>
    <row r="102" spans="1:31" ht="16.5" hidden="1" customHeight="1" outlineLevel="1" x14ac:dyDescent="0.25">
      <c r="B102" s="71" t="s">
        <v>381</v>
      </c>
      <c r="C102" s="61" t="s">
        <v>52</v>
      </c>
      <c r="D102" s="65">
        <v>2158</v>
      </c>
      <c r="E102" s="40">
        <v>1</v>
      </c>
      <c r="F102" s="40"/>
      <c r="G102" s="22">
        <f t="shared" si="6"/>
        <v>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  <c r="Y102" s="10"/>
      <c r="Z102" s="9"/>
      <c r="AA102" s="15">
        <v>1</v>
      </c>
      <c r="AB102" s="9"/>
      <c r="AC102" s="15">
        <f t="shared" si="7"/>
        <v>1</v>
      </c>
      <c r="AD102" s="9"/>
      <c r="AE102" s="15" t="e">
        <f>AA102*#REF!</f>
        <v>#REF!</v>
      </c>
    </row>
    <row r="103" spans="1:31" ht="16.5" hidden="1" customHeight="1" outlineLevel="1" x14ac:dyDescent="0.25">
      <c r="B103" s="71" t="s">
        <v>382</v>
      </c>
      <c r="C103" s="35" t="s">
        <v>53</v>
      </c>
      <c r="D103" s="65">
        <v>1921</v>
      </c>
      <c r="E103" s="40">
        <v>1</v>
      </c>
      <c r="F103" s="40"/>
      <c r="G103" s="22">
        <f t="shared" si="6"/>
        <v>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0"/>
      <c r="Y103" s="10"/>
      <c r="Z103" s="9"/>
      <c r="AA103" s="15">
        <v>1</v>
      </c>
      <c r="AB103" s="9"/>
      <c r="AC103" s="15">
        <f t="shared" si="7"/>
        <v>1</v>
      </c>
      <c r="AD103" s="9"/>
      <c r="AE103" s="15" t="e">
        <f>AA103*#REF!</f>
        <v>#REF!</v>
      </c>
    </row>
    <row r="104" spans="1:31" ht="16.5" hidden="1" customHeight="1" outlineLevel="1" x14ac:dyDescent="0.25">
      <c r="B104" s="71" t="s">
        <v>383</v>
      </c>
      <c r="C104" s="61" t="s">
        <v>54</v>
      </c>
      <c r="D104" s="65">
        <v>2151</v>
      </c>
      <c r="E104" s="40">
        <v>1</v>
      </c>
      <c r="F104" s="40"/>
      <c r="G104" s="22">
        <f t="shared" si="6"/>
        <v>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/>
      <c r="Y104" s="10"/>
      <c r="Z104" s="9"/>
      <c r="AA104" s="15">
        <v>1</v>
      </c>
      <c r="AB104" s="9"/>
      <c r="AC104" s="15">
        <f t="shared" si="7"/>
        <v>1</v>
      </c>
      <c r="AD104" s="9"/>
      <c r="AE104" s="15" t="e">
        <f>AA104*#REF!</f>
        <v>#REF!</v>
      </c>
    </row>
    <row r="105" spans="1:31" ht="16.5" hidden="1" customHeight="1" outlineLevel="1" x14ac:dyDescent="0.25">
      <c r="B105" s="71" t="s">
        <v>384</v>
      </c>
      <c r="C105" s="62" t="s">
        <v>55</v>
      </c>
      <c r="D105" s="65">
        <v>1820</v>
      </c>
      <c r="E105" s="40">
        <v>1</v>
      </c>
      <c r="F105" s="40"/>
      <c r="G105" s="22">
        <f t="shared" si="6"/>
        <v>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0"/>
      <c r="Y105" s="10"/>
      <c r="Z105" s="9"/>
      <c r="AA105" s="15">
        <v>1</v>
      </c>
      <c r="AB105" s="9"/>
      <c r="AC105" s="15">
        <f t="shared" si="7"/>
        <v>1</v>
      </c>
      <c r="AD105" s="9"/>
      <c r="AE105" s="15" t="e">
        <f>AA105*#REF!</f>
        <v>#REF!</v>
      </c>
    </row>
    <row r="106" spans="1:31" ht="16.5" hidden="1" customHeight="1" outlineLevel="1" x14ac:dyDescent="0.25">
      <c r="B106" s="71" t="s">
        <v>385</v>
      </c>
      <c r="C106" s="62" t="s">
        <v>56</v>
      </c>
      <c r="D106" s="65">
        <v>1822</v>
      </c>
      <c r="E106" s="40">
        <v>1</v>
      </c>
      <c r="F106" s="40"/>
      <c r="G106" s="22">
        <f t="shared" si="6"/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0"/>
      <c r="Y106" s="10"/>
      <c r="Z106" s="9"/>
      <c r="AA106" s="15">
        <v>1</v>
      </c>
      <c r="AB106" s="9"/>
      <c r="AC106" s="15">
        <f t="shared" si="7"/>
        <v>1</v>
      </c>
      <c r="AD106" s="9"/>
      <c r="AE106" s="15" t="e">
        <f>AA106*#REF!</f>
        <v>#REF!</v>
      </c>
    </row>
    <row r="107" spans="1:31" ht="16.5" hidden="1" customHeight="1" outlineLevel="1" x14ac:dyDescent="0.25">
      <c r="B107" s="71" t="s">
        <v>386</v>
      </c>
      <c r="C107" s="35" t="s">
        <v>256</v>
      </c>
      <c r="D107" s="65">
        <v>1801</v>
      </c>
      <c r="E107" s="40">
        <v>1</v>
      </c>
      <c r="F107" s="40"/>
      <c r="G107" s="22">
        <f t="shared" si="6"/>
        <v>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0"/>
      <c r="Y107" s="10"/>
      <c r="Z107" s="9"/>
      <c r="AA107" s="15">
        <v>1</v>
      </c>
      <c r="AB107" s="9"/>
      <c r="AC107" s="15">
        <f t="shared" si="7"/>
        <v>1</v>
      </c>
      <c r="AD107" s="9"/>
      <c r="AE107" s="15" t="e">
        <f>AA107*#REF!</f>
        <v>#REF!</v>
      </c>
    </row>
    <row r="108" spans="1:31" ht="16.5" hidden="1" customHeight="1" outlineLevel="1" x14ac:dyDescent="0.25">
      <c r="B108" s="71" t="s">
        <v>387</v>
      </c>
      <c r="C108" s="35" t="s">
        <v>257</v>
      </c>
      <c r="D108" s="65">
        <v>43</v>
      </c>
      <c r="E108" s="40">
        <v>1</v>
      </c>
      <c r="F108" s="40"/>
      <c r="G108" s="22">
        <f t="shared" si="6"/>
        <v>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0"/>
      <c r="Y108" s="10"/>
      <c r="Z108" s="9"/>
      <c r="AA108" s="15">
        <v>1</v>
      </c>
      <c r="AB108" s="9"/>
      <c r="AC108" s="15">
        <f t="shared" si="7"/>
        <v>1</v>
      </c>
      <c r="AD108" s="9"/>
      <c r="AE108" s="15" t="e">
        <f>AA108*#REF!</f>
        <v>#REF!</v>
      </c>
    </row>
    <row r="109" spans="1:31" ht="16.5" hidden="1" customHeight="1" outlineLevel="1" x14ac:dyDescent="0.25">
      <c r="B109" s="71" t="s">
        <v>388</v>
      </c>
      <c r="C109" s="35" t="s">
        <v>57</v>
      </c>
      <c r="D109" s="65">
        <v>1051</v>
      </c>
      <c r="E109" s="40">
        <v>1</v>
      </c>
      <c r="F109" s="40"/>
      <c r="G109" s="22">
        <f t="shared" si="6"/>
        <v>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/>
      <c r="Y109" s="10"/>
      <c r="Z109" s="9"/>
      <c r="AA109" s="15">
        <v>1</v>
      </c>
      <c r="AB109" s="9"/>
      <c r="AC109" s="15">
        <f t="shared" si="7"/>
        <v>1</v>
      </c>
      <c r="AD109" s="9"/>
      <c r="AE109" s="15" t="e">
        <f>AA109*#REF!</f>
        <v>#REF!</v>
      </c>
    </row>
    <row r="110" spans="1:31" ht="16.5" hidden="1" customHeight="1" outlineLevel="1" x14ac:dyDescent="0.25">
      <c r="B110" s="71" t="s">
        <v>389</v>
      </c>
      <c r="C110" s="35" t="s">
        <v>58</v>
      </c>
      <c r="D110" s="65">
        <v>2287</v>
      </c>
      <c r="E110" s="40">
        <v>1</v>
      </c>
      <c r="F110" s="40"/>
      <c r="G110" s="22">
        <f t="shared" si="6"/>
        <v>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0"/>
      <c r="Y110" s="10"/>
      <c r="Z110" s="9"/>
      <c r="AA110" s="15">
        <v>1</v>
      </c>
      <c r="AB110" s="9"/>
      <c r="AC110" s="15">
        <f t="shared" si="7"/>
        <v>1</v>
      </c>
      <c r="AD110" s="9"/>
      <c r="AE110" s="15" t="e">
        <f>AA110*#REF!</f>
        <v>#REF!</v>
      </c>
    </row>
    <row r="111" spans="1:31" ht="16.5" hidden="1" customHeight="1" outlineLevel="1" x14ac:dyDescent="0.25">
      <c r="B111" s="71" t="s">
        <v>390</v>
      </c>
      <c r="C111" s="62" t="s">
        <v>59</v>
      </c>
      <c r="D111" s="65">
        <v>227</v>
      </c>
      <c r="E111" s="40">
        <v>1</v>
      </c>
      <c r="F111" s="40"/>
      <c r="G111" s="22">
        <f t="shared" si="6"/>
        <v>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0"/>
      <c r="Y111" s="10"/>
      <c r="Z111" s="9"/>
      <c r="AA111" s="15">
        <v>1</v>
      </c>
      <c r="AB111" s="9"/>
      <c r="AC111" s="15">
        <f t="shared" si="7"/>
        <v>1</v>
      </c>
      <c r="AD111" s="9"/>
      <c r="AE111" s="15" t="e">
        <f>AA111*#REF!</f>
        <v>#REF!</v>
      </c>
    </row>
    <row r="112" spans="1:31" ht="16.5" hidden="1" customHeight="1" outlineLevel="1" x14ac:dyDescent="0.25">
      <c r="B112" s="71" t="s">
        <v>391</v>
      </c>
      <c r="C112" s="35" t="s">
        <v>60</v>
      </c>
      <c r="D112" s="65">
        <v>1835</v>
      </c>
      <c r="E112" s="40">
        <v>1</v>
      </c>
      <c r="F112" s="40"/>
      <c r="G112" s="22">
        <f t="shared" si="6"/>
        <v>0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0"/>
      <c r="Y112" s="10"/>
      <c r="Z112" s="9"/>
      <c r="AA112" s="15">
        <v>1</v>
      </c>
      <c r="AB112" s="9"/>
      <c r="AC112" s="15">
        <f t="shared" si="7"/>
        <v>1</v>
      </c>
      <c r="AD112" s="9"/>
      <c r="AE112" s="15" t="e">
        <f>AA112*#REF!</f>
        <v>#REF!</v>
      </c>
    </row>
    <row r="113" spans="1:31" ht="16.5" hidden="1" customHeight="1" outlineLevel="1" x14ac:dyDescent="0.25">
      <c r="B113" s="71" t="s">
        <v>392</v>
      </c>
      <c r="C113" s="35" t="s">
        <v>61</v>
      </c>
      <c r="D113" s="65">
        <v>1340</v>
      </c>
      <c r="E113" s="40">
        <v>1</v>
      </c>
      <c r="F113" s="40"/>
      <c r="G113" s="22">
        <f t="shared" si="6"/>
        <v>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0"/>
      <c r="Z113" s="9"/>
      <c r="AA113" s="15">
        <v>1</v>
      </c>
      <c r="AB113" s="9"/>
      <c r="AC113" s="15">
        <f t="shared" si="7"/>
        <v>1</v>
      </c>
      <c r="AD113" s="9"/>
      <c r="AE113" s="15" t="e">
        <f>AA113*#REF!</f>
        <v>#REF!</v>
      </c>
    </row>
    <row r="114" spans="1:31" ht="16.5" hidden="1" customHeight="1" outlineLevel="1" x14ac:dyDescent="0.25">
      <c r="B114" s="71" t="s">
        <v>393</v>
      </c>
      <c r="C114" s="35" t="s">
        <v>62</v>
      </c>
      <c r="D114" s="65">
        <v>2074</v>
      </c>
      <c r="E114" s="40">
        <v>1</v>
      </c>
      <c r="F114" s="40"/>
      <c r="G114" s="22">
        <f t="shared" si="6"/>
        <v>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0"/>
      <c r="Y114" s="10"/>
      <c r="Z114" s="9"/>
      <c r="AA114" s="15">
        <v>1</v>
      </c>
      <c r="AB114" s="9"/>
      <c r="AC114" s="15">
        <f t="shared" si="7"/>
        <v>1</v>
      </c>
      <c r="AD114" s="9"/>
      <c r="AE114" s="15" t="e">
        <f>AA114*#REF!</f>
        <v>#REF!</v>
      </c>
    </row>
    <row r="115" spans="1:31" ht="16.5" hidden="1" customHeight="1" outlineLevel="1" x14ac:dyDescent="0.25">
      <c r="B115" s="71" t="s">
        <v>394</v>
      </c>
      <c r="C115" s="62" t="s">
        <v>63</v>
      </c>
      <c r="D115" s="65">
        <v>246</v>
      </c>
      <c r="E115" s="40">
        <v>1</v>
      </c>
      <c r="F115" s="40"/>
      <c r="G115" s="22">
        <f t="shared" si="6"/>
        <v>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0"/>
      <c r="Y115" s="10"/>
      <c r="Z115" s="9"/>
      <c r="AA115" s="15">
        <v>1</v>
      </c>
      <c r="AB115" s="9"/>
      <c r="AC115" s="15">
        <f t="shared" si="7"/>
        <v>1</v>
      </c>
      <c r="AD115" s="9"/>
      <c r="AE115" s="15" t="e">
        <f>AA115*#REF!</f>
        <v>#REF!</v>
      </c>
    </row>
    <row r="116" spans="1:31" ht="16.5" hidden="1" customHeight="1" outlineLevel="1" x14ac:dyDescent="0.25">
      <c r="B116" s="71" t="s">
        <v>395</v>
      </c>
      <c r="C116" s="35" t="s">
        <v>259</v>
      </c>
      <c r="D116" s="65">
        <v>1727</v>
      </c>
      <c r="E116" s="40">
        <v>1</v>
      </c>
      <c r="F116" s="40"/>
      <c r="G116" s="22">
        <f t="shared" si="6"/>
        <v>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  <c r="Z116" s="9"/>
      <c r="AA116" s="15">
        <v>1</v>
      </c>
      <c r="AB116" s="9"/>
      <c r="AC116" s="15">
        <f t="shared" si="7"/>
        <v>1</v>
      </c>
      <c r="AD116" s="9"/>
      <c r="AE116" s="15" t="e">
        <f>AA116*#REF!</f>
        <v>#REF!</v>
      </c>
    </row>
    <row r="117" spans="1:31" ht="16.5" hidden="1" customHeight="1" outlineLevel="1" x14ac:dyDescent="0.25">
      <c r="B117" s="71" t="s">
        <v>396</v>
      </c>
      <c r="C117" s="35" t="s">
        <v>262</v>
      </c>
      <c r="D117" s="65">
        <v>2219</v>
      </c>
      <c r="E117" s="40">
        <v>1</v>
      </c>
      <c r="F117" s="40"/>
      <c r="G117" s="22">
        <f t="shared" si="6"/>
        <v>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0"/>
      <c r="Y117" s="10"/>
      <c r="Z117" s="9"/>
      <c r="AA117" s="15">
        <v>1</v>
      </c>
      <c r="AB117" s="9"/>
      <c r="AC117" s="15">
        <f t="shared" si="7"/>
        <v>1</v>
      </c>
      <c r="AD117" s="9"/>
      <c r="AE117" s="15" t="e">
        <f>AA117*#REF!</f>
        <v>#REF!</v>
      </c>
    </row>
    <row r="118" spans="1:31" ht="16.5" hidden="1" customHeight="1" outlineLevel="1" x14ac:dyDescent="0.25">
      <c r="B118" s="71" t="s">
        <v>397</v>
      </c>
      <c r="C118" s="35" t="s">
        <v>253</v>
      </c>
      <c r="D118" s="65">
        <v>1728</v>
      </c>
      <c r="E118" s="40">
        <v>1</v>
      </c>
      <c r="F118" s="40"/>
      <c r="G118" s="22">
        <f t="shared" si="6"/>
        <v>0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0"/>
      <c r="Y118" s="10"/>
      <c r="Z118" s="9"/>
      <c r="AA118" s="15">
        <v>1</v>
      </c>
      <c r="AB118" s="9"/>
      <c r="AC118" s="15">
        <f t="shared" si="7"/>
        <v>1</v>
      </c>
      <c r="AD118" s="9"/>
      <c r="AE118" s="15" t="e">
        <f>AA118*#REF!</f>
        <v>#REF!</v>
      </c>
    </row>
    <row r="119" spans="1:31" ht="16.5" hidden="1" customHeight="1" outlineLevel="1" x14ac:dyDescent="0.25">
      <c r="B119" s="71" t="s">
        <v>398</v>
      </c>
      <c r="C119" s="35" t="s">
        <v>64</v>
      </c>
      <c r="D119" s="65">
        <v>1430</v>
      </c>
      <c r="E119" s="40">
        <v>1</v>
      </c>
      <c r="F119" s="40"/>
      <c r="G119" s="22">
        <f t="shared" si="6"/>
        <v>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  <c r="Z119" s="9"/>
      <c r="AA119" s="15">
        <v>1</v>
      </c>
      <c r="AB119" s="9"/>
      <c r="AC119" s="15">
        <f t="shared" si="7"/>
        <v>1</v>
      </c>
      <c r="AD119" s="9"/>
      <c r="AE119" s="15" t="e">
        <f>AA119*#REF!</f>
        <v>#REF!</v>
      </c>
    </row>
    <row r="120" spans="1:31" ht="16.5" hidden="1" customHeight="1" outlineLevel="1" x14ac:dyDescent="0.25">
      <c r="A120">
        <v>463</v>
      </c>
      <c r="B120" s="71" t="s">
        <v>399</v>
      </c>
      <c r="C120" s="35" t="s">
        <v>194</v>
      </c>
      <c r="D120" s="65">
        <v>1780</v>
      </c>
      <c r="E120" s="40">
        <v>1</v>
      </c>
      <c r="F120" s="40"/>
      <c r="G120" s="22">
        <f t="shared" si="6"/>
        <v>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0"/>
      <c r="Y120" s="10"/>
      <c r="Z120" s="9"/>
      <c r="AA120" s="15">
        <v>1</v>
      </c>
      <c r="AB120" s="9"/>
      <c r="AC120" s="15">
        <f t="shared" si="7"/>
        <v>1</v>
      </c>
      <c r="AD120" s="9"/>
      <c r="AE120" s="15" t="e">
        <f>AA120*#REF!</f>
        <v>#REF!</v>
      </c>
    </row>
    <row r="121" spans="1:31" ht="16.5" hidden="1" customHeight="1" outlineLevel="1" x14ac:dyDescent="0.25">
      <c r="B121" s="71" t="s">
        <v>400</v>
      </c>
      <c r="C121" s="35" t="s">
        <v>65</v>
      </c>
      <c r="D121" s="65">
        <v>2612</v>
      </c>
      <c r="E121" s="40">
        <v>1</v>
      </c>
      <c r="F121" s="40"/>
      <c r="G121" s="22">
        <f t="shared" si="6"/>
        <v>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0"/>
      <c r="Y121" s="10"/>
      <c r="Z121" s="9"/>
      <c r="AA121" s="15">
        <v>1</v>
      </c>
      <c r="AB121" s="9"/>
      <c r="AC121" s="15">
        <f t="shared" si="7"/>
        <v>1</v>
      </c>
      <c r="AD121" s="9"/>
      <c r="AE121" s="15" t="e">
        <f>AA121*#REF!</f>
        <v>#REF!</v>
      </c>
    </row>
    <row r="122" spans="1:31" ht="16.5" hidden="1" customHeight="1" outlineLevel="1" x14ac:dyDescent="0.25">
      <c r="B122" s="71" t="s">
        <v>401</v>
      </c>
      <c r="C122" s="35" t="s">
        <v>66</v>
      </c>
      <c r="D122" s="65">
        <v>2613</v>
      </c>
      <c r="E122" s="40">
        <v>1</v>
      </c>
      <c r="F122" s="40"/>
      <c r="G122" s="22">
        <f t="shared" si="6"/>
        <v>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0"/>
      <c r="Y122" s="10"/>
      <c r="Z122" s="9"/>
      <c r="AA122" s="15">
        <v>1</v>
      </c>
      <c r="AB122" s="9"/>
      <c r="AC122" s="15">
        <f t="shared" si="7"/>
        <v>1</v>
      </c>
      <c r="AD122" s="9"/>
      <c r="AE122" s="15" t="e">
        <f>AA122*#REF!</f>
        <v>#REF!</v>
      </c>
    </row>
    <row r="123" spans="1:31" ht="16.5" hidden="1" customHeight="1" outlineLevel="1" x14ac:dyDescent="0.25">
      <c r="B123" s="71" t="s">
        <v>401</v>
      </c>
      <c r="C123" s="35" t="s">
        <v>332</v>
      </c>
      <c r="D123" s="65">
        <v>2615</v>
      </c>
      <c r="E123" s="40">
        <v>1</v>
      </c>
      <c r="F123" s="40"/>
      <c r="G123" s="22">
        <f t="shared" si="6"/>
        <v>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0"/>
      <c r="Y123" s="10"/>
      <c r="Z123" s="9"/>
      <c r="AA123" s="15"/>
      <c r="AB123" s="9"/>
      <c r="AC123" s="15"/>
      <c r="AD123" s="9"/>
      <c r="AE123" s="15"/>
    </row>
    <row r="124" spans="1:31" ht="16.5" hidden="1" customHeight="1" outlineLevel="1" x14ac:dyDescent="0.25">
      <c r="B124" s="71" t="s">
        <v>402</v>
      </c>
      <c r="C124" s="35" t="s">
        <v>67</v>
      </c>
      <c r="D124" s="65">
        <v>2614</v>
      </c>
      <c r="E124" s="40">
        <v>1</v>
      </c>
      <c r="F124" s="40"/>
      <c r="G124" s="22">
        <f t="shared" si="6"/>
        <v>0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0"/>
      <c r="Y124" s="10"/>
      <c r="Z124" s="9"/>
      <c r="AA124" s="15">
        <v>1</v>
      </c>
      <c r="AB124" s="9"/>
      <c r="AC124" s="15">
        <f t="shared" ref="AC124:AC157" si="8">AA124*E124</f>
        <v>1</v>
      </c>
      <c r="AD124" s="9"/>
      <c r="AE124" s="15" t="e">
        <f>AA124*#REF!</f>
        <v>#REF!</v>
      </c>
    </row>
    <row r="125" spans="1:31" ht="16.5" hidden="1" customHeight="1" outlineLevel="1" x14ac:dyDescent="0.25">
      <c r="B125" s="71" t="s">
        <v>403</v>
      </c>
      <c r="C125" s="35" t="s">
        <v>68</v>
      </c>
      <c r="D125" s="65">
        <v>2448</v>
      </c>
      <c r="E125" s="40">
        <v>1</v>
      </c>
      <c r="F125" s="40"/>
      <c r="G125" s="22">
        <f t="shared" si="6"/>
        <v>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  <c r="Y125" s="10"/>
      <c r="Z125" s="9"/>
      <c r="AA125" s="15">
        <v>1</v>
      </c>
      <c r="AB125" s="9"/>
      <c r="AC125" s="15">
        <f t="shared" si="8"/>
        <v>1</v>
      </c>
      <c r="AD125" s="9"/>
      <c r="AE125" s="15" t="e">
        <f>AA125*#REF!</f>
        <v>#REF!</v>
      </c>
    </row>
    <row r="126" spans="1:31" ht="16.5" hidden="1" customHeight="1" outlineLevel="1" x14ac:dyDescent="0.25">
      <c r="B126" s="71" t="s">
        <v>401</v>
      </c>
      <c r="C126" s="35" t="s">
        <v>608</v>
      </c>
      <c r="D126" s="65">
        <v>2614</v>
      </c>
      <c r="E126" s="40">
        <v>1</v>
      </c>
      <c r="F126" s="40"/>
      <c r="G126" s="22">
        <f t="shared" si="6"/>
        <v>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0"/>
      <c r="Z126" s="9"/>
      <c r="AA126" s="15">
        <v>1</v>
      </c>
      <c r="AB126" s="9"/>
      <c r="AC126" s="15">
        <f t="shared" si="8"/>
        <v>1</v>
      </c>
      <c r="AD126" s="9"/>
      <c r="AE126" s="15" t="e">
        <f>AA126*#REF!</f>
        <v>#REF!</v>
      </c>
    </row>
    <row r="127" spans="1:31" ht="16.5" hidden="1" customHeight="1" outlineLevel="1" x14ac:dyDescent="0.25">
      <c r="B127" s="71" t="s">
        <v>404</v>
      </c>
      <c r="C127" s="35" t="s">
        <v>69</v>
      </c>
      <c r="D127" s="65">
        <v>2360</v>
      </c>
      <c r="E127" s="40">
        <v>1</v>
      </c>
      <c r="F127" s="40"/>
      <c r="G127" s="22">
        <f t="shared" si="6"/>
        <v>0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  <c r="Y127" s="10"/>
      <c r="Z127" s="9"/>
      <c r="AA127" s="15">
        <v>1</v>
      </c>
      <c r="AB127" s="9"/>
      <c r="AC127" s="15">
        <f t="shared" si="8"/>
        <v>1</v>
      </c>
      <c r="AD127" s="9"/>
      <c r="AE127" s="15" t="e">
        <f>AA127*#REF!</f>
        <v>#REF!</v>
      </c>
    </row>
    <row r="128" spans="1:31" ht="16.5" hidden="1" customHeight="1" outlineLevel="1" x14ac:dyDescent="0.25">
      <c r="B128" s="71" t="s">
        <v>517</v>
      </c>
      <c r="C128" s="35" t="s">
        <v>287</v>
      </c>
      <c r="D128" s="65">
        <v>2617</v>
      </c>
      <c r="E128" s="40">
        <v>0.35</v>
      </c>
      <c r="F128" s="40"/>
      <c r="G128" s="22">
        <f t="shared" si="6"/>
        <v>0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  <c r="Z128" s="9"/>
      <c r="AA128" s="15">
        <v>0.35</v>
      </c>
      <c r="AB128" s="9"/>
      <c r="AC128" s="15">
        <f t="shared" si="8"/>
        <v>0.12249999999999998</v>
      </c>
      <c r="AD128" s="9"/>
      <c r="AE128" s="15" t="e">
        <f>AA128*#REF!</f>
        <v>#REF!</v>
      </c>
    </row>
    <row r="129" spans="2:31" ht="16.5" hidden="1" customHeight="1" outlineLevel="1" x14ac:dyDescent="0.25">
      <c r="B129" s="71" t="s">
        <v>518</v>
      </c>
      <c r="C129" s="35" t="s">
        <v>333</v>
      </c>
      <c r="D129" s="65">
        <v>2618</v>
      </c>
      <c r="E129" s="40">
        <v>0.4</v>
      </c>
      <c r="F129" s="40"/>
      <c r="G129" s="22">
        <f t="shared" si="6"/>
        <v>0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0"/>
      <c r="Z129" s="9"/>
      <c r="AA129" s="15">
        <v>0.4</v>
      </c>
      <c r="AB129" s="9"/>
      <c r="AC129" s="15">
        <f t="shared" si="8"/>
        <v>0.16000000000000003</v>
      </c>
      <c r="AD129" s="9"/>
      <c r="AE129" s="15" t="e">
        <f>AA129*#REF!</f>
        <v>#REF!</v>
      </c>
    </row>
    <row r="130" spans="2:31" ht="16.5" hidden="1" customHeight="1" outlineLevel="1" x14ac:dyDescent="0.25">
      <c r="B130" s="71" t="s">
        <v>519</v>
      </c>
      <c r="C130" s="35" t="s">
        <v>291</v>
      </c>
      <c r="D130" s="65">
        <v>0</v>
      </c>
      <c r="E130" s="40">
        <v>0.35</v>
      </c>
      <c r="F130" s="40"/>
      <c r="G130" s="22">
        <f t="shared" si="6"/>
        <v>0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0"/>
      <c r="Y130" s="10"/>
      <c r="Z130" s="9"/>
      <c r="AA130" s="15">
        <v>0.35</v>
      </c>
      <c r="AB130" s="9"/>
      <c r="AC130" s="15">
        <f t="shared" si="8"/>
        <v>0.12249999999999998</v>
      </c>
      <c r="AD130" s="9"/>
      <c r="AE130" s="15" t="e">
        <f>AA130*#REF!</f>
        <v>#REF!</v>
      </c>
    </row>
    <row r="131" spans="2:31" ht="16.5" hidden="1" customHeight="1" outlineLevel="1" x14ac:dyDescent="0.25">
      <c r="B131" s="71" t="s">
        <v>520</v>
      </c>
      <c r="C131" s="35" t="s">
        <v>292</v>
      </c>
      <c r="D131" s="65">
        <v>2621</v>
      </c>
      <c r="E131" s="40">
        <v>0.4</v>
      </c>
      <c r="F131" s="40"/>
      <c r="G131" s="22">
        <f t="shared" si="6"/>
        <v>0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0"/>
      <c r="Y131" s="10"/>
      <c r="Z131" s="9"/>
      <c r="AA131" s="15">
        <v>0.4</v>
      </c>
      <c r="AB131" s="9"/>
      <c r="AC131" s="15">
        <f t="shared" si="8"/>
        <v>0.16000000000000003</v>
      </c>
      <c r="AD131" s="9"/>
      <c r="AE131" s="15" t="e">
        <f>AA131*#REF!</f>
        <v>#REF!</v>
      </c>
    </row>
    <row r="132" spans="2:31" ht="16.5" hidden="1" customHeight="1" outlineLevel="1" x14ac:dyDescent="0.25">
      <c r="B132" s="71" t="s">
        <v>521</v>
      </c>
      <c r="C132" s="35" t="s">
        <v>289</v>
      </c>
      <c r="D132" s="65">
        <v>2205</v>
      </c>
      <c r="E132" s="40">
        <v>0.4</v>
      </c>
      <c r="F132" s="40"/>
      <c r="G132" s="22">
        <f t="shared" si="6"/>
        <v>0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0"/>
      <c r="Y132" s="10"/>
      <c r="Z132" s="9"/>
      <c r="AA132" s="15">
        <v>0.4</v>
      </c>
      <c r="AB132" s="9"/>
      <c r="AC132" s="15">
        <f t="shared" si="8"/>
        <v>0.16000000000000003</v>
      </c>
      <c r="AD132" s="9"/>
      <c r="AE132" s="15" t="e">
        <f>AA132*#REF!</f>
        <v>#REF!</v>
      </c>
    </row>
    <row r="133" spans="2:31" ht="16.5" hidden="1" customHeight="1" outlineLevel="1" x14ac:dyDescent="0.25">
      <c r="B133" s="71" t="s">
        <v>522</v>
      </c>
      <c r="C133" s="35" t="s">
        <v>293</v>
      </c>
      <c r="D133" s="65">
        <v>2545</v>
      </c>
      <c r="E133" s="40">
        <v>0.35</v>
      </c>
      <c r="F133" s="40"/>
      <c r="G133" s="22">
        <f t="shared" si="6"/>
        <v>0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0"/>
      <c r="Y133" s="10"/>
      <c r="Z133" s="9"/>
      <c r="AA133" s="15">
        <v>0.35</v>
      </c>
      <c r="AB133" s="9"/>
      <c r="AC133" s="15">
        <f t="shared" si="8"/>
        <v>0.12249999999999998</v>
      </c>
      <c r="AD133" s="9"/>
      <c r="AE133" s="15" t="e">
        <f>AA133*#REF!</f>
        <v>#REF!</v>
      </c>
    </row>
    <row r="134" spans="2:31" ht="16.5" hidden="1" customHeight="1" outlineLevel="1" x14ac:dyDescent="0.25">
      <c r="B134" s="71" t="s">
        <v>405</v>
      </c>
      <c r="C134" s="35" t="s">
        <v>263</v>
      </c>
      <c r="D134" s="65">
        <v>2725</v>
      </c>
      <c r="E134" s="40">
        <v>1</v>
      </c>
      <c r="F134" s="40"/>
      <c r="G134" s="22">
        <f t="shared" si="6"/>
        <v>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0"/>
      <c r="Y134" s="10"/>
      <c r="Z134" s="9"/>
      <c r="AA134" s="15">
        <v>1</v>
      </c>
      <c r="AB134" s="9"/>
      <c r="AC134" s="15">
        <f t="shared" si="8"/>
        <v>1</v>
      </c>
      <c r="AD134" s="9"/>
      <c r="AE134" s="15" t="e">
        <f>AA134*#REF!</f>
        <v>#REF!</v>
      </c>
    </row>
    <row r="135" spans="2:31" ht="16.5" hidden="1" customHeight="1" outlineLevel="1" x14ac:dyDescent="0.25">
      <c r="B135" s="71" t="s">
        <v>523</v>
      </c>
      <c r="C135" s="35" t="s">
        <v>294</v>
      </c>
      <c r="D135" s="65">
        <v>2361</v>
      </c>
      <c r="E135" s="40">
        <v>0.35</v>
      </c>
      <c r="F135" s="40"/>
      <c r="G135" s="22">
        <f t="shared" si="6"/>
        <v>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0"/>
      <c r="Y135" s="10"/>
      <c r="Z135" s="9"/>
      <c r="AA135" s="15">
        <v>0.35</v>
      </c>
      <c r="AB135" s="9"/>
      <c r="AC135" s="15">
        <f t="shared" si="8"/>
        <v>0.12249999999999998</v>
      </c>
      <c r="AD135" s="9"/>
      <c r="AE135" s="15" t="e">
        <f>AA135*#REF!</f>
        <v>#REF!</v>
      </c>
    </row>
    <row r="136" spans="2:31" ht="16.5" hidden="1" customHeight="1" outlineLevel="1" x14ac:dyDescent="0.25">
      <c r="B136" s="71" t="s">
        <v>524</v>
      </c>
      <c r="C136" s="35" t="s">
        <v>290</v>
      </c>
      <c r="D136" s="65">
        <v>2462</v>
      </c>
      <c r="E136" s="40">
        <v>0.4</v>
      </c>
      <c r="F136" s="40"/>
      <c r="G136" s="22">
        <f t="shared" si="6"/>
        <v>0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  <c r="Y136" s="10"/>
      <c r="Z136" s="9"/>
      <c r="AA136" s="15">
        <v>0.4</v>
      </c>
      <c r="AB136" s="9"/>
      <c r="AC136" s="15">
        <f t="shared" si="8"/>
        <v>0.16000000000000003</v>
      </c>
      <c r="AD136" s="9"/>
      <c r="AE136" s="15" t="e">
        <f>AA136*#REF!</f>
        <v>#REF!</v>
      </c>
    </row>
    <row r="137" spans="2:31" ht="16.5" hidden="1" customHeight="1" outlineLevel="1" x14ac:dyDescent="0.25">
      <c r="B137" s="71" t="s">
        <v>406</v>
      </c>
      <c r="C137" s="35" t="s">
        <v>261</v>
      </c>
      <c r="D137" s="65"/>
      <c r="E137" s="40">
        <v>1</v>
      </c>
      <c r="F137" s="40"/>
      <c r="G137" s="22">
        <f t="shared" si="6"/>
        <v>0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  <c r="Z137" s="9"/>
      <c r="AA137" s="15">
        <v>1</v>
      </c>
      <c r="AB137" s="9"/>
      <c r="AC137" s="15">
        <f t="shared" si="8"/>
        <v>1</v>
      </c>
      <c r="AD137" s="9"/>
      <c r="AE137" s="15" t="e">
        <f>AA137*#REF!</f>
        <v>#REF!</v>
      </c>
    </row>
    <row r="138" spans="2:31" ht="16.5" hidden="1" customHeight="1" outlineLevel="1" x14ac:dyDescent="0.25">
      <c r="B138" s="71" t="s">
        <v>525</v>
      </c>
      <c r="C138" s="35" t="s">
        <v>288</v>
      </c>
      <c r="D138" s="65">
        <v>0</v>
      </c>
      <c r="E138" s="40">
        <v>0.35</v>
      </c>
      <c r="F138" s="40"/>
      <c r="G138" s="22">
        <f t="shared" si="6"/>
        <v>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0"/>
      <c r="Y138" s="10"/>
      <c r="Z138" s="9"/>
      <c r="AA138" s="15">
        <v>0.35</v>
      </c>
      <c r="AB138" s="9"/>
      <c r="AC138" s="15">
        <f t="shared" si="8"/>
        <v>0.12249999999999998</v>
      </c>
      <c r="AD138" s="9"/>
      <c r="AE138" s="15" t="e">
        <f>AA138*#REF!</f>
        <v>#REF!</v>
      </c>
    </row>
    <row r="139" spans="2:31" ht="16.5" hidden="1" customHeight="1" outlineLevel="1" x14ac:dyDescent="0.25">
      <c r="B139" s="71" t="s">
        <v>407</v>
      </c>
      <c r="C139" s="35" t="s">
        <v>316</v>
      </c>
      <c r="D139" s="65">
        <v>2858</v>
      </c>
      <c r="E139" s="40">
        <v>1</v>
      </c>
      <c r="F139" s="40"/>
      <c r="G139" s="22">
        <f t="shared" si="6"/>
        <v>0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0"/>
      <c r="Y139" s="10"/>
      <c r="Z139" s="9"/>
      <c r="AA139" s="15">
        <v>0.35</v>
      </c>
      <c r="AB139" s="9"/>
      <c r="AC139" s="15">
        <f t="shared" si="8"/>
        <v>0.35</v>
      </c>
      <c r="AD139" s="9"/>
      <c r="AE139" s="15" t="e">
        <f>AA139*#REF!</f>
        <v>#REF!</v>
      </c>
    </row>
    <row r="140" spans="2:31" ht="16.5" hidden="1" customHeight="1" outlineLevel="1" x14ac:dyDescent="0.25">
      <c r="B140" s="71" t="s">
        <v>526</v>
      </c>
      <c r="C140" s="35" t="s">
        <v>295</v>
      </c>
      <c r="D140" s="65">
        <v>2660</v>
      </c>
      <c r="E140" s="40">
        <v>0.35</v>
      </c>
      <c r="F140" s="40"/>
      <c r="G140" s="22">
        <f t="shared" si="6"/>
        <v>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  <c r="Z140" s="9"/>
      <c r="AA140" s="15">
        <v>0.35</v>
      </c>
      <c r="AB140" s="9"/>
      <c r="AC140" s="15">
        <f t="shared" si="8"/>
        <v>0.12249999999999998</v>
      </c>
      <c r="AD140" s="9"/>
      <c r="AE140" s="15" t="e">
        <f>AA140*#REF!</f>
        <v>#REF!</v>
      </c>
    </row>
    <row r="141" spans="2:31" ht="16.5" hidden="1" customHeight="1" outlineLevel="1" x14ac:dyDescent="0.25">
      <c r="B141" s="71" t="s">
        <v>408</v>
      </c>
      <c r="C141" s="35" t="s">
        <v>265</v>
      </c>
      <c r="D141" s="65">
        <v>2756</v>
      </c>
      <c r="E141" s="40">
        <v>1</v>
      </c>
      <c r="F141" s="40"/>
      <c r="G141" s="22">
        <f t="shared" si="6"/>
        <v>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9"/>
      <c r="AA141" s="15">
        <v>1</v>
      </c>
      <c r="AB141" s="9"/>
      <c r="AC141" s="15">
        <f t="shared" si="8"/>
        <v>1</v>
      </c>
      <c r="AD141" s="9"/>
      <c r="AE141" s="15" t="e">
        <f>AA141*#REF!</f>
        <v>#REF!</v>
      </c>
    </row>
    <row r="142" spans="2:31" ht="16.5" hidden="1" customHeight="1" outlineLevel="1" x14ac:dyDescent="0.25">
      <c r="B142" s="71" t="s">
        <v>527</v>
      </c>
      <c r="C142" s="35" t="s">
        <v>296</v>
      </c>
      <c r="D142" s="65">
        <v>2801</v>
      </c>
      <c r="E142" s="40">
        <v>0.4</v>
      </c>
      <c r="F142" s="40"/>
      <c r="G142" s="22">
        <f t="shared" si="6"/>
        <v>0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0"/>
      <c r="Y142" s="10"/>
      <c r="Z142" s="9"/>
      <c r="AA142" s="15">
        <v>0.4</v>
      </c>
      <c r="AB142" s="9"/>
      <c r="AC142" s="15">
        <f t="shared" si="8"/>
        <v>0.16000000000000003</v>
      </c>
      <c r="AD142" s="9"/>
      <c r="AE142" s="15" t="e">
        <f>AA142*#REF!</f>
        <v>#REF!</v>
      </c>
    </row>
    <row r="143" spans="2:31" ht="16.5" hidden="1" customHeight="1" outlineLevel="1" x14ac:dyDescent="0.25">
      <c r="B143" s="71" t="s">
        <v>528</v>
      </c>
      <c r="C143" s="35" t="s">
        <v>297</v>
      </c>
      <c r="D143" s="65">
        <v>2799</v>
      </c>
      <c r="E143" s="40">
        <v>0.4</v>
      </c>
      <c r="F143" s="40"/>
      <c r="G143" s="22">
        <f t="shared" si="6"/>
        <v>0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  <c r="Z143" s="9"/>
      <c r="AA143" s="15">
        <v>0.4</v>
      </c>
      <c r="AB143" s="9"/>
      <c r="AC143" s="15">
        <f t="shared" si="8"/>
        <v>0.16000000000000003</v>
      </c>
      <c r="AD143" s="9"/>
      <c r="AE143" s="15" t="e">
        <f>AA143*#REF!</f>
        <v>#REF!</v>
      </c>
    </row>
    <row r="144" spans="2:31" ht="16.5" hidden="1" customHeight="1" outlineLevel="1" x14ac:dyDescent="0.25">
      <c r="B144" s="71" t="s">
        <v>529</v>
      </c>
      <c r="C144" s="35" t="s">
        <v>298</v>
      </c>
      <c r="D144" s="65">
        <v>2826</v>
      </c>
      <c r="E144" s="40">
        <v>0.4</v>
      </c>
      <c r="F144" s="40"/>
      <c r="G144" s="22">
        <f t="shared" si="6"/>
        <v>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0"/>
      <c r="Y144" s="10"/>
      <c r="Z144" s="9"/>
      <c r="AA144" s="15">
        <v>0.4</v>
      </c>
      <c r="AB144" s="9"/>
      <c r="AC144" s="15">
        <f t="shared" si="8"/>
        <v>0.16000000000000003</v>
      </c>
      <c r="AD144" s="9"/>
      <c r="AE144" s="15" t="e">
        <f>AA144*#REF!</f>
        <v>#REF!</v>
      </c>
    </row>
    <row r="145" spans="2:31" ht="16.5" hidden="1" customHeight="1" outlineLevel="1" x14ac:dyDescent="0.25">
      <c r="B145" s="71" t="s">
        <v>409</v>
      </c>
      <c r="C145" s="35" t="s">
        <v>266</v>
      </c>
      <c r="D145" s="65">
        <v>2876</v>
      </c>
      <c r="E145" s="40">
        <v>1</v>
      </c>
      <c r="F145" s="40"/>
      <c r="G145" s="22">
        <f t="shared" si="6"/>
        <v>0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0"/>
      <c r="Z145" s="9"/>
      <c r="AA145" s="15">
        <v>1</v>
      </c>
      <c r="AB145" s="9"/>
      <c r="AC145" s="15">
        <f t="shared" si="8"/>
        <v>1</v>
      </c>
      <c r="AD145" s="9"/>
      <c r="AE145" s="15" t="e">
        <f>AA145*#REF!</f>
        <v>#REF!</v>
      </c>
    </row>
    <row r="146" spans="2:31" ht="16.5" hidden="1" customHeight="1" outlineLevel="1" x14ac:dyDescent="0.25">
      <c r="B146" s="71" t="s">
        <v>410</v>
      </c>
      <c r="C146" s="35" t="s">
        <v>267</v>
      </c>
      <c r="D146" s="65">
        <v>2847</v>
      </c>
      <c r="E146" s="40">
        <v>1</v>
      </c>
      <c r="F146" s="40"/>
      <c r="G146" s="22">
        <f t="shared" si="6"/>
        <v>0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  <c r="Z146" s="9"/>
      <c r="AA146" s="15">
        <v>1</v>
      </c>
      <c r="AB146" s="9"/>
      <c r="AC146" s="15">
        <f t="shared" si="8"/>
        <v>1</v>
      </c>
      <c r="AD146" s="9"/>
      <c r="AE146" s="15" t="e">
        <f>AA146*#REF!</f>
        <v>#REF!</v>
      </c>
    </row>
    <row r="147" spans="2:31" ht="16.5" hidden="1" customHeight="1" outlineLevel="1" x14ac:dyDescent="0.25">
      <c r="B147" s="71" t="s">
        <v>530</v>
      </c>
      <c r="C147" s="35" t="s">
        <v>299</v>
      </c>
      <c r="D147" s="65">
        <v>2877</v>
      </c>
      <c r="E147" s="40">
        <v>0.35</v>
      </c>
      <c r="F147" s="40"/>
      <c r="G147" s="22">
        <f t="shared" si="6"/>
        <v>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0"/>
      <c r="Y147" s="10"/>
      <c r="Z147" s="9"/>
      <c r="AA147" s="15">
        <v>0.35</v>
      </c>
      <c r="AB147" s="9"/>
      <c r="AC147" s="15">
        <f t="shared" si="8"/>
        <v>0.12249999999999998</v>
      </c>
      <c r="AD147" s="9"/>
      <c r="AE147" s="15" t="e">
        <f>AA147*#REF!</f>
        <v>#REF!</v>
      </c>
    </row>
    <row r="148" spans="2:31" ht="16.5" hidden="1" customHeight="1" outlineLevel="1" x14ac:dyDescent="0.25">
      <c r="B148" s="71" t="s">
        <v>531</v>
      </c>
      <c r="C148" s="35" t="s">
        <v>635</v>
      </c>
      <c r="D148" s="65">
        <v>2848</v>
      </c>
      <c r="E148" s="40">
        <v>0.35</v>
      </c>
      <c r="F148" s="40"/>
      <c r="G148" s="22">
        <f t="shared" si="6"/>
        <v>0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0"/>
      <c r="Y148" s="10"/>
      <c r="Z148" s="9"/>
      <c r="AA148" s="15">
        <v>0.35</v>
      </c>
      <c r="AB148" s="9"/>
      <c r="AC148" s="15">
        <f t="shared" si="8"/>
        <v>0.12249999999999998</v>
      </c>
      <c r="AD148" s="9"/>
      <c r="AE148" s="15" t="e">
        <f>AA148*#REF!</f>
        <v>#REF!</v>
      </c>
    </row>
    <row r="149" spans="2:31" ht="16.5" hidden="1" customHeight="1" outlineLevel="1" x14ac:dyDescent="0.25">
      <c r="B149" s="71" t="s">
        <v>532</v>
      </c>
      <c r="C149" s="35" t="s">
        <v>300</v>
      </c>
      <c r="D149" s="65">
        <v>2686</v>
      </c>
      <c r="E149" s="40">
        <v>0.4</v>
      </c>
      <c r="F149" s="40"/>
      <c r="G149" s="22">
        <f t="shared" si="6"/>
        <v>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  <c r="Z149" s="9"/>
      <c r="AA149" s="15">
        <v>0.4</v>
      </c>
      <c r="AB149" s="9"/>
      <c r="AC149" s="15">
        <f t="shared" si="8"/>
        <v>0.16000000000000003</v>
      </c>
      <c r="AD149" s="9"/>
      <c r="AE149" s="15" t="e">
        <f>AA149*#REF!</f>
        <v>#REF!</v>
      </c>
    </row>
    <row r="150" spans="2:31" ht="16.5" hidden="1" customHeight="1" outlineLevel="1" x14ac:dyDescent="0.25">
      <c r="B150" s="71" t="s">
        <v>411</v>
      </c>
      <c r="C150" s="61" t="s">
        <v>244</v>
      </c>
      <c r="D150" s="65">
        <v>2828</v>
      </c>
      <c r="E150" s="40">
        <v>1</v>
      </c>
      <c r="F150" s="40"/>
      <c r="G150" s="22">
        <f t="shared" si="6"/>
        <v>0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0"/>
      <c r="Y150" s="10"/>
      <c r="Z150" s="9"/>
      <c r="AA150" s="15">
        <v>1</v>
      </c>
      <c r="AB150" s="9"/>
      <c r="AC150" s="15">
        <f t="shared" si="8"/>
        <v>1</v>
      </c>
      <c r="AD150" s="9"/>
      <c r="AE150" s="15" t="e">
        <f>AA150*#REF!</f>
        <v>#REF!</v>
      </c>
    </row>
    <row r="151" spans="2:31" ht="16.5" hidden="1" customHeight="1" outlineLevel="1" x14ac:dyDescent="0.25">
      <c r="B151" s="71" t="s">
        <v>412</v>
      </c>
      <c r="C151" s="62" t="s">
        <v>682</v>
      </c>
      <c r="D151" s="65">
        <v>2830</v>
      </c>
      <c r="E151" s="40">
        <v>1</v>
      </c>
      <c r="F151" s="40"/>
      <c r="G151" s="22">
        <f t="shared" si="6"/>
        <v>0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0"/>
      <c r="Y151" s="10"/>
      <c r="Z151" s="9"/>
      <c r="AA151" s="15">
        <v>1</v>
      </c>
      <c r="AB151" s="9"/>
      <c r="AC151" s="15">
        <f t="shared" si="8"/>
        <v>1</v>
      </c>
      <c r="AD151" s="9"/>
      <c r="AE151" s="15" t="e">
        <f>AA151*#REF!</f>
        <v>#REF!</v>
      </c>
    </row>
    <row r="152" spans="2:31" ht="16.5" hidden="1" customHeight="1" outlineLevel="1" x14ac:dyDescent="0.25">
      <c r="B152" s="71" t="s">
        <v>413</v>
      </c>
      <c r="C152" s="35" t="s">
        <v>268</v>
      </c>
      <c r="D152" s="65">
        <v>2808</v>
      </c>
      <c r="E152" s="40">
        <v>1</v>
      </c>
      <c r="F152" s="40"/>
      <c r="G152" s="22">
        <f t="shared" si="6"/>
        <v>0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  <c r="Y152" s="10"/>
      <c r="Z152" s="9"/>
      <c r="AA152" s="15">
        <v>1</v>
      </c>
      <c r="AB152" s="9"/>
      <c r="AC152" s="15">
        <f t="shared" si="8"/>
        <v>1</v>
      </c>
      <c r="AD152" s="9"/>
      <c r="AE152" s="15" t="e">
        <f>AA152*#REF!</f>
        <v>#REF!</v>
      </c>
    </row>
    <row r="153" spans="2:31" ht="16.5" hidden="1" customHeight="1" outlineLevel="1" x14ac:dyDescent="0.25">
      <c r="B153" s="71" t="s">
        <v>414</v>
      </c>
      <c r="C153" s="35" t="s">
        <v>245</v>
      </c>
      <c r="D153" s="65" t="s">
        <v>605</v>
      </c>
      <c r="E153" s="40">
        <v>1</v>
      </c>
      <c r="F153" s="40"/>
      <c r="G153" s="22">
        <f t="shared" ref="G153:G219" si="9">F153*E153</f>
        <v>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0"/>
      <c r="Y153" s="10"/>
      <c r="Z153" s="9"/>
      <c r="AA153" s="15">
        <v>1</v>
      </c>
      <c r="AB153" s="9"/>
      <c r="AC153" s="15">
        <f t="shared" si="8"/>
        <v>1</v>
      </c>
      <c r="AD153" s="9"/>
      <c r="AE153" s="15" t="e">
        <f>AA153*#REF!</f>
        <v>#REF!</v>
      </c>
    </row>
    <row r="154" spans="2:31" ht="16.5" hidden="1" customHeight="1" outlineLevel="1" x14ac:dyDescent="0.25">
      <c r="B154" s="71" t="s">
        <v>415</v>
      </c>
      <c r="C154" s="35" t="s">
        <v>239</v>
      </c>
      <c r="D154" s="65" t="s">
        <v>606</v>
      </c>
      <c r="E154" s="40">
        <v>1</v>
      </c>
      <c r="F154" s="40"/>
      <c r="G154" s="22">
        <f t="shared" si="9"/>
        <v>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0"/>
      <c r="Y154" s="10"/>
      <c r="Z154" s="9"/>
      <c r="AA154" s="15">
        <v>1</v>
      </c>
      <c r="AB154" s="9"/>
      <c r="AC154" s="15">
        <f t="shared" si="8"/>
        <v>1</v>
      </c>
      <c r="AD154" s="9"/>
      <c r="AE154" s="15" t="e">
        <f>AA154*#REF!</f>
        <v>#REF!</v>
      </c>
    </row>
    <row r="155" spans="2:31" ht="16.5" hidden="1" customHeight="1" outlineLevel="1" x14ac:dyDescent="0.25">
      <c r="B155" s="71" t="s">
        <v>533</v>
      </c>
      <c r="C155" s="61" t="s">
        <v>251</v>
      </c>
      <c r="D155" s="65">
        <v>2815</v>
      </c>
      <c r="E155" s="40">
        <v>0.45</v>
      </c>
      <c r="F155" s="40"/>
      <c r="G155" s="22">
        <f t="shared" si="9"/>
        <v>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0"/>
      <c r="Y155" s="10"/>
      <c r="Z155" s="9"/>
      <c r="AA155" s="15">
        <v>0.45</v>
      </c>
      <c r="AB155" s="9"/>
      <c r="AC155" s="15">
        <f t="shared" si="8"/>
        <v>0.20250000000000001</v>
      </c>
      <c r="AD155" s="9"/>
      <c r="AE155" s="15" t="e">
        <f>AA155*#REF!</f>
        <v>#REF!</v>
      </c>
    </row>
    <row r="156" spans="2:31" ht="16.5" hidden="1" customHeight="1" outlineLevel="1" x14ac:dyDescent="0.25">
      <c r="B156" s="71" t="s">
        <v>416</v>
      </c>
      <c r="C156" s="35" t="s">
        <v>269</v>
      </c>
      <c r="D156" s="65">
        <v>2811</v>
      </c>
      <c r="E156" s="40">
        <v>1</v>
      </c>
      <c r="F156" s="40"/>
      <c r="G156" s="22">
        <f t="shared" si="9"/>
        <v>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0"/>
      <c r="Y156" s="10"/>
      <c r="Z156" s="9"/>
      <c r="AA156" s="15">
        <v>1</v>
      </c>
      <c r="AB156" s="9"/>
      <c r="AC156" s="15">
        <f t="shared" si="8"/>
        <v>1</v>
      </c>
      <c r="AD156" s="9"/>
      <c r="AE156" s="15" t="e">
        <f>AA156*#REF!</f>
        <v>#REF!</v>
      </c>
    </row>
    <row r="157" spans="2:31" ht="16.5" hidden="1" customHeight="1" outlineLevel="1" x14ac:dyDescent="0.25">
      <c r="B157" s="71" t="s">
        <v>417</v>
      </c>
      <c r="C157" s="62" t="s">
        <v>270</v>
      </c>
      <c r="D157" s="65">
        <v>2805</v>
      </c>
      <c r="E157" s="40">
        <v>1</v>
      </c>
      <c r="F157" s="40"/>
      <c r="G157" s="22">
        <f t="shared" si="9"/>
        <v>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0"/>
      <c r="Y157" s="10"/>
      <c r="Z157" s="9"/>
      <c r="AA157" s="15">
        <v>1</v>
      </c>
      <c r="AB157" s="9"/>
      <c r="AC157" s="15">
        <f t="shared" si="8"/>
        <v>1</v>
      </c>
      <c r="AD157" s="9"/>
      <c r="AE157" s="15" t="e">
        <f>AA157*#REF!</f>
        <v>#REF!</v>
      </c>
    </row>
    <row r="158" spans="2:31" ht="16.5" hidden="1" customHeight="1" outlineLevel="1" x14ac:dyDescent="0.25">
      <c r="B158" s="71" t="s">
        <v>534</v>
      </c>
      <c r="C158" s="62" t="s">
        <v>339</v>
      </c>
      <c r="D158" s="65" t="s">
        <v>607</v>
      </c>
      <c r="E158" s="40">
        <v>0.45</v>
      </c>
      <c r="F158" s="40"/>
      <c r="G158" s="22">
        <f t="shared" si="9"/>
        <v>0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0"/>
      <c r="Y158" s="10"/>
      <c r="Z158" s="9"/>
      <c r="AA158" s="15"/>
      <c r="AB158" s="9"/>
      <c r="AC158" s="15"/>
      <c r="AD158" s="9"/>
      <c r="AE158" s="15"/>
    </row>
    <row r="159" spans="2:31" ht="16.5" hidden="1" customHeight="1" outlineLevel="1" x14ac:dyDescent="0.25">
      <c r="B159" s="71" t="s">
        <v>535</v>
      </c>
      <c r="C159" s="35" t="s">
        <v>338</v>
      </c>
      <c r="D159" s="65">
        <v>2823</v>
      </c>
      <c r="E159" s="40">
        <v>0.45</v>
      </c>
      <c r="F159" s="40"/>
      <c r="G159" s="22">
        <f t="shared" si="9"/>
        <v>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0"/>
      <c r="Y159" s="10"/>
      <c r="Z159" s="9"/>
      <c r="AA159" s="15">
        <v>0.45</v>
      </c>
      <c r="AB159" s="9"/>
      <c r="AC159" s="15">
        <f t="shared" ref="AC159:AC167" si="10">AA159*E159</f>
        <v>0.20250000000000001</v>
      </c>
      <c r="AD159" s="9"/>
      <c r="AE159" s="15" t="e">
        <f>AA159*#REF!</f>
        <v>#REF!</v>
      </c>
    </row>
    <row r="160" spans="2:31" ht="16.5" hidden="1" customHeight="1" outlineLevel="1" x14ac:dyDescent="0.25">
      <c r="B160" s="71" t="s">
        <v>536</v>
      </c>
      <c r="C160" s="61" t="s">
        <v>252</v>
      </c>
      <c r="D160" s="65">
        <v>2814</v>
      </c>
      <c r="E160" s="40">
        <v>0.45</v>
      </c>
      <c r="F160" s="40"/>
      <c r="G160" s="22">
        <f t="shared" si="9"/>
        <v>0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0"/>
      <c r="Y160" s="10"/>
      <c r="Z160" s="9"/>
      <c r="AA160" s="15">
        <v>0.45</v>
      </c>
      <c r="AB160" s="9"/>
      <c r="AC160" s="15">
        <f t="shared" si="10"/>
        <v>0.20250000000000001</v>
      </c>
      <c r="AD160" s="9"/>
      <c r="AE160" s="15" t="e">
        <f>AA160*#REF!</f>
        <v>#REF!</v>
      </c>
    </row>
    <row r="161" spans="2:31" ht="16.5" hidden="1" customHeight="1" outlineLevel="1" x14ac:dyDescent="0.25">
      <c r="B161" s="71" t="s">
        <v>407</v>
      </c>
      <c r="C161" s="35" t="s">
        <v>271</v>
      </c>
      <c r="D161" s="65">
        <v>2858</v>
      </c>
      <c r="E161" s="40">
        <v>1</v>
      </c>
      <c r="F161" s="40"/>
      <c r="G161" s="22">
        <f t="shared" si="9"/>
        <v>0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0"/>
      <c r="Z161" s="9"/>
      <c r="AA161" s="15">
        <v>1</v>
      </c>
      <c r="AB161" s="9"/>
      <c r="AC161" s="15">
        <f t="shared" si="10"/>
        <v>1</v>
      </c>
      <c r="AD161" s="9"/>
      <c r="AE161" s="15" t="e">
        <f>AA161*#REF!</f>
        <v>#REF!</v>
      </c>
    </row>
    <row r="162" spans="2:31" ht="16.5" hidden="1" customHeight="1" outlineLevel="1" x14ac:dyDescent="0.25">
      <c r="B162" s="71" t="s">
        <v>418</v>
      </c>
      <c r="C162" s="35" t="s">
        <v>272</v>
      </c>
      <c r="D162" s="65">
        <v>2795</v>
      </c>
      <c r="E162" s="40">
        <v>1</v>
      </c>
      <c r="F162" s="40"/>
      <c r="G162" s="22">
        <f t="shared" si="9"/>
        <v>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0"/>
      <c r="Y162" s="10"/>
      <c r="Z162" s="9"/>
      <c r="AA162" s="15">
        <v>1</v>
      </c>
      <c r="AB162" s="9"/>
      <c r="AC162" s="15">
        <f t="shared" si="10"/>
        <v>1</v>
      </c>
      <c r="AD162" s="9"/>
      <c r="AE162" s="15" t="e">
        <f>AA162*#REF!</f>
        <v>#REF!</v>
      </c>
    </row>
    <row r="163" spans="2:31" ht="16.5" hidden="1" customHeight="1" outlineLevel="1" x14ac:dyDescent="0.25">
      <c r="B163" s="71" t="s">
        <v>537</v>
      </c>
      <c r="C163" s="35" t="s">
        <v>301</v>
      </c>
      <c r="D163" s="65">
        <v>2758</v>
      </c>
      <c r="E163" s="40">
        <v>0.4</v>
      </c>
      <c r="F163" s="40"/>
      <c r="G163" s="22">
        <f t="shared" si="9"/>
        <v>0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0"/>
      <c r="Y163" s="10"/>
      <c r="Z163" s="9"/>
      <c r="AA163" s="15">
        <v>0.4</v>
      </c>
      <c r="AB163" s="9"/>
      <c r="AC163" s="15">
        <f t="shared" si="10"/>
        <v>0.16000000000000003</v>
      </c>
      <c r="AD163" s="9"/>
      <c r="AE163" s="15" t="e">
        <f>AA163*#REF!</f>
        <v>#REF!</v>
      </c>
    </row>
    <row r="164" spans="2:31" ht="16.5" hidden="1" customHeight="1" outlineLevel="1" x14ac:dyDescent="0.25">
      <c r="B164" s="71" t="s">
        <v>538</v>
      </c>
      <c r="C164" s="35" t="s">
        <v>302</v>
      </c>
      <c r="D164" s="65">
        <v>2759</v>
      </c>
      <c r="E164" s="40">
        <v>0.4</v>
      </c>
      <c r="F164" s="40"/>
      <c r="G164" s="22">
        <f t="shared" si="9"/>
        <v>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0"/>
      <c r="Y164" s="10"/>
      <c r="Z164" s="9"/>
      <c r="AA164" s="15">
        <v>0.4</v>
      </c>
      <c r="AB164" s="9"/>
      <c r="AC164" s="15">
        <f t="shared" si="10"/>
        <v>0.16000000000000003</v>
      </c>
      <c r="AD164" s="9"/>
      <c r="AE164" s="15" t="e">
        <f>AA164*#REF!</f>
        <v>#REF!</v>
      </c>
    </row>
    <row r="165" spans="2:31" ht="16.5" hidden="1" customHeight="1" outlineLevel="1" x14ac:dyDescent="0.25">
      <c r="B165" s="71" t="s">
        <v>419</v>
      </c>
      <c r="C165" s="61" t="s">
        <v>681</v>
      </c>
      <c r="D165" s="65">
        <v>2829</v>
      </c>
      <c r="E165" s="40">
        <v>1</v>
      </c>
      <c r="F165" s="40"/>
      <c r="G165" s="22">
        <f t="shared" si="9"/>
        <v>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0"/>
      <c r="Y165" s="10"/>
      <c r="Z165" s="9"/>
      <c r="AA165" s="15">
        <v>1</v>
      </c>
      <c r="AB165" s="9"/>
      <c r="AC165" s="15">
        <f t="shared" si="10"/>
        <v>1</v>
      </c>
      <c r="AD165" s="9"/>
      <c r="AE165" s="15" t="e">
        <f>AA165*#REF!</f>
        <v>#REF!</v>
      </c>
    </row>
    <row r="166" spans="2:31" ht="16.5" hidden="1" customHeight="1" outlineLevel="1" x14ac:dyDescent="0.25">
      <c r="B166" s="71" t="s">
        <v>420</v>
      </c>
      <c r="C166" s="35" t="s">
        <v>273</v>
      </c>
      <c r="D166" s="65">
        <v>2857</v>
      </c>
      <c r="E166" s="40">
        <v>1</v>
      </c>
      <c r="F166" s="40"/>
      <c r="G166" s="22">
        <f t="shared" si="9"/>
        <v>0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0"/>
      <c r="Y166" s="10"/>
      <c r="Z166" s="9"/>
      <c r="AA166" s="15">
        <v>1</v>
      </c>
      <c r="AB166" s="9"/>
      <c r="AC166" s="15">
        <f t="shared" si="10"/>
        <v>1</v>
      </c>
      <c r="AD166" s="9"/>
      <c r="AE166" s="15" t="e">
        <f>AA166*#REF!</f>
        <v>#REF!</v>
      </c>
    </row>
    <row r="167" spans="2:31" ht="16.5" hidden="1" customHeight="1" outlineLevel="1" x14ac:dyDescent="0.25">
      <c r="B167" s="71" t="s">
        <v>421</v>
      </c>
      <c r="C167" s="35" t="s">
        <v>241</v>
      </c>
      <c r="D167" s="65">
        <v>64</v>
      </c>
      <c r="E167" s="40">
        <v>1</v>
      </c>
      <c r="F167" s="40"/>
      <c r="G167" s="22">
        <f t="shared" si="9"/>
        <v>0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0"/>
      <c r="Y167" s="10"/>
      <c r="Z167" s="9"/>
      <c r="AA167" s="15">
        <v>1</v>
      </c>
      <c r="AB167" s="9"/>
      <c r="AC167" s="15">
        <f t="shared" si="10"/>
        <v>1</v>
      </c>
      <c r="AD167" s="9"/>
      <c r="AE167" s="15" t="e">
        <f>AA167*#REF!</f>
        <v>#REF!</v>
      </c>
    </row>
    <row r="168" spans="2:31" ht="16.5" hidden="1" customHeight="1" outlineLevel="1" x14ac:dyDescent="0.25">
      <c r="B168" s="71" t="s">
        <v>422</v>
      </c>
      <c r="C168" s="62" t="s">
        <v>336</v>
      </c>
      <c r="D168" s="65">
        <v>2833</v>
      </c>
      <c r="E168" s="40">
        <v>1</v>
      </c>
      <c r="F168" s="40"/>
      <c r="G168" s="22">
        <f t="shared" si="9"/>
        <v>0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0"/>
      <c r="Y168" s="10"/>
      <c r="Z168" s="9"/>
      <c r="AA168" s="15"/>
      <c r="AB168" s="9"/>
      <c r="AC168" s="15"/>
      <c r="AD168" s="9"/>
      <c r="AE168" s="15"/>
    </row>
    <row r="169" spans="2:31" ht="16.5" hidden="1" customHeight="1" outlineLevel="1" x14ac:dyDescent="0.25">
      <c r="B169" s="71" t="s">
        <v>423</v>
      </c>
      <c r="C169" s="62" t="s">
        <v>314</v>
      </c>
      <c r="D169" s="65">
        <v>2947</v>
      </c>
      <c r="E169" s="40">
        <v>1</v>
      </c>
      <c r="F169" s="40"/>
      <c r="G169" s="22">
        <f t="shared" si="9"/>
        <v>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0"/>
      <c r="Y169" s="10"/>
      <c r="Z169" s="9"/>
      <c r="AA169" s="15"/>
      <c r="AB169" s="9"/>
      <c r="AC169" s="15"/>
      <c r="AD169" s="9"/>
      <c r="AE169" s="15"/>
    </row>
    <row r="170" spans="2:31" ht="16.5" hidden="1" customHeight="1" outlineLevel="1" x14ac:dyDescent="0.25">
      <c r="B170" s="71" t="s">
        <v>676</v>
      </c>
      <c r="C170" s="35" t="s">
        <v>609</v>
      </c>
      <c r="D170" s="65"/>
      <c r="E170" s="40">
        <v>1</v>
      </c>
      <c r="F170" s="40"/>
      <c r="G170" s="22">
        <f t="shared" si="9"/>
        <v>0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  <c r="Z170" s="9"/>
      <c r="AA170" s="15">
        <v>1</v>
      </c>
      <c r="AB170" s="9"/>
      <c r="AC170" s="15">
        <f t="shared" ref="AC170:AC176" si="11">AA170*E170</f>
        <v>1</v>
      </c>
      <c r="AD170" s="9"/>
      <c r="AE170" s="15" t="e">
        <f>AA170*#REF!</f>
        <v>#REF!</v>
      </c>
    </row>
    <row r="171" spans="2:31" ht="16.5" hidden="1" customHeight="1" outlineLevel="1" x14ac:dyDescent="0.25">
      <c r="B171" s="71" t="s">
        <v>631</v>
      </c>
      <c r="C171" s="58" t="s">
        <v>632</v>
      </c>
      <c r="D171" s="65">
        <v>2844</v>
      </c>
      <c r="E171" s="40">
        <v>0.4</v>
      </c>
      <c r="F171" s="40"/>
      <c r="G171" s="22">
        <f t="shared" si="9"/>
        <v>0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0"/>
      <c r="Y171" s="10"/>
      <c r="Z171" s="9"/>
      <c r="AA171" s="15">
        <v>0.5</v>
      </c>
      <c r="AB171" s="9"/>
      <c r="AC171" s="15">
        <f t="shared" si="11"/>
        <v>0.2</v>
      </c>
      <c r="AD171" s="9"/>
      <c r="AE171" s="15" t="e">
        <f>AA171*#REF!</f>
        <v>#REF!</v>
      </c>
    </row>
    <row r="172" spans="2:31" ht="16.5" hidden="1" customHeight="1" outlineLevel="1" x14ac:dyDescent="0.25">
      <c r="B172" s="71" t="s">
        <v>424</v>
      </c>
      <c r="C172" s="35" t="s">
        <v>264</v>
      </c>
      <c r="D172" s="65"/>
      <c r="E172" s="40">
        <v>1</v>
      </c>
      <c r="F172" s="40"/>
      <c r="G172" s="22">
        <f t="shared" si="9"/>
        <v>0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10"/>
      <c r="Z172" s="9"/>
      <c r="AA172" s="15">
        <v>1</v>
      </c>
      <c r="AB172" s="9"/>
      <c r="AC172" s="15">
        <f t="shared" si="11"/>
        <v>1</v>
      </c>
      <c r="AD172" s="9"/>
      <c r="AE172" s="15" t="e">
        <f>AA172*#REF!</f>
        <v>#REF!</v>
      </c>
    </row>
    <row r="173" spans="2:31" ht="16.5" hidden="1" customHeight="1" outlineLevel="1" x14ac:dyDescent="0.25">
      <c r="B173" s="71" t="s">
        <v>633</v>
      </c>
      <c r="C173" s="58" t="s">
        <v>634</v>
      </c>
      <c r="D173" s="65">
        <v>2842</v>
      </c>
      <c r="E173" s="40">
        <v>0.4</v>
      </c>
      <c r="F173" s="40"/>
      <c r="G173" s="22">
        <f t="shared" si="9"/>
        <v>0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0"/>
      <c r="Y173" s="10"/>
      <c r="Z173" s="9"/>
      <c r="AA173" s="15">
        <v>1</v>
      </c>
      <c r="AB173" s="9"/>
      <c r="AC173" s="15">
        <f t="shared" si="11"/>
        <v>0.4</v>
      </c>
      <c r="AD173" s="9"/>
      <c r="AE173" s="15" t="e">
        <f>AA173*#REF!</f>
        <v>#REF!</v>
      </c>
    </row>
    <row r="174" spans="2:31" ht="16.5" hidden="1" customHeight="1" outlineLevel="1" x14ac:dyDescent="0.25">
      <c r="B174" s="71" t="s">
        <v>677</v>
      </c>
      <c r="C174" s="35" t="s">
        <v>610</v>
      </c>
      <c r="D174" s="65">
        <v>665</v>
      </c>
      <c r="E174" s="40">
        <v>0.35</v>
      </c>
      <c r="F174" s="40"/>
      <c r="G174" s="22">
        <f t="shared" si="9"/>
        <v>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0"/>
      <c r="Y174" s="10"/>
      <c r="Z174" s="9"/>
      <c r="AA174" s="15">
        <v>0.35</v>
      </c>
      <c r="AB174" s="9"/>
      <c r="AC174" s="15">
        <f t="shared" si="11"/>
        <v>0.12249999999999998</v>
      </c>
      <c r="AD174" s="9"/>
      <c r="AE174" s="15" t="e">
        <f>AA174*#REF!</f>
        <v>#REF!</v>
      </c>
    </row>
    <row r="175" spans="2:31" ht="16.5" hidden="1" customHeight="1" outlineLevel="1" x14ac:dyDescent="0.25">
      <c r="B175" s="71" t="s">
        <v>531</v>
      </c>
      <c r="C175" s="35" t="s">
        <v>611</v>
      </c>
      <c r="D175" s="65">
        <v>2848</v>
      </c>
      <c r="E175" s="40">
        <v>0.35</v>
      </c>
      <c r="F175" s="40"/>
      <c r="G175" s="22">
        <f t="shared" si="9"/>
        <v>0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0"/>
      <c r="Y175" s="10"/>
      <c r="Z175" s="9"/>
      <c r="AA175" s="15">
        <v>0.35</v>
      </c>
      <c r="AB175" s="9"/>
      <c r="AC175" s="15">
        <f t="shared" si="11"/>
        <v>0.12249999999999998</v>
      </c>
      <c r="AD175" s="9"/>
      <c r="AE175" s="15" t="e">
        <f>AA175*#REF!</f>
        <v>#REF!</v>
      </c>
    </row>
    <row r="176" spans="2:31" ht="16.5" hidden="1" customHeight="1" outlineLevel="1" x14ac:dyDescent="0.25">
      <c r="B176" s="71" t="s">
        <v>678</v>
      </c>
      <c r="C176" s="35" t="s">
        <v>612</v>
      </c>
      <c r="D176" s="65">
        <v>2603</v>
      </c>
      <c r="E176" s="40">
        <v>0.35</v>
      </c>
      <c r="F176" s="40"/>
      <c r="G176" s="22">
        <f t="shared" si="9"/>
        <v>0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0"/>
      <c r="Y176" s="10"/>
      <c r="Z176" s="9"/>
      <c r="AA176" s="15">
        <v>0.35</v>
      </c>
      <c r="AB176" s="9"/>
      <c r="AC176" s="15">
        <f t="shared" si="11"/>
        <v>0.12249999999999998</v>
      </c>
      <c r="AD176" s="9"/>
      <c r="AE176" s="15" t="e">
        <f>AA176*#REF!</f>
        <v>#REF!</v>
      </c>
    </row>
    <row r="177" spans="2:31" ht="16.5" hidden="1" customHeight="1" outlineLevel="1" x14ac:dyDescent="0.25">
      <c r="B177" s="71" t="s">
        <v>425</v>
      </c>
      <c r="C177" s="62" t="s">
        <v>630</v>
      </c>
      <c r="D177" s="65">
        <v>2941</v>
      </c>
      <c r="E177" s="40">
        <v>1</v>
      </c>
      <c r="F177" s="40"/>
      <c r="G177" s="22">
        <f t="shared" si="9"/>
        <v>0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0"/>
      <c r="Z177" s="9"/>
      <c r="AA177" s="15"/>
      <c r="AB177" s="9"/>
      <c r="AC177" s="15"/>
      <c r="AD177" s="9"/>
      <c r="AE177" s="15"/>
    </row>
    <row r="178" spans="2:31" ht="16.5" hidden="1" customHeight="1" outlineLevel="1" x14ac:dyDescent="0.25">
      <c r="B178" s="71" t="s">
        <v>629</v>
      </c>
      <c r="C178" s="35" t="s">
        <v>628</v>
      </c>
      <c r="D178" s="65">
        <v>2943</v>
      </c>
      <c r="E178" s="40">
        <v>1</v>
      </c>
      <c r="F178" s="40"/>
      <c r="G178" s="22">
        <f t="shared" si="9"/>
        <v>0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0"/>
      <c r="Y178" s="10"/>
      <c r="Z178" s="9"/>
      <c r="AA178" s="15"/>
      <c r="AB178" s="9"/>
      <c r="AC178" s="15"/>
      <c r="AD178" s="9"/>
      <c r="AE178" s="15"/>
    </row>
    <row r="179" spans="2:31" ht="16.5" hidden="1" customHeight="1" outlineLevel="1" x14ac:dyDescent="0.25">
      <c r="B179" s="71" t="s">
        <v>424</v>
      </c>
      <c r="C179" s="35"/>
      <c r="D179" s="65"/>
      <c r="E179" s="40">
        <v>1</v>
      </c>
      <c r="F179" s="40"/>
      <c r="G179" s="22">
        <f t="shared" si="9"/>
        <v>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0"/>
      <c r="Y179" s="10"/>
      <c r="Z179" s="9"/>
      <c r="AA179" s="15">
        <v>1</v>
      </c>
      <c r="AB179" s="9"/>
      <c r="AC179" s="15">
        <f>AA179*E179</f>
        <v>1</v>
      </c>
      <c r="AD179" s="9"/>
      <c r="AE179" s="15" t="e">
        <f>AA179*#REF!</f>
        <v>#REF!</v>
      </c>
    </row>
    <row r="180" spans="2:31" ht="16.5" hidden="1" customHeight="1" outlineLevel="1" thickBot="1" x14ac:dyDescent="0.3">
      <c r="B180" s="71" t="s">
        <v>426</v>
      </c>
      <c r="C180" s="63" t="s">
        <v>636</v>
      </c>
      <c r="D180" s="65">
        <v>2945</v>
      </c>
      <c r="E180" s="40">
        <v>1</v>
      </c>
      <c r="F180" s="40"/>
      <c r="G180" s="29">
        <f t="shared" si="9"/>
        <v>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0"/>
      <c r="Y180" s="10"/>
      <c r="Z180" s="9"/>
      <c r="AA180" s="15">
        <v>1</v>
      </c>
      <c r="AB180" s="9"/>
      <c r="AC180" s="15">
        <f>AA180*E180</f>
        <v>1</v>
      </c>
      <c r="AD180" s="9"/>
      <c r="AE180" s="15" t="e">
        <f>AA180*#REF!</f>
        <v>#REF!</v>
      </c>
    </row>
    <row r="181" spans="2:31" s="4" customFormat="1" ht="19.5" hidden="1" collapsed="1" thickBot="1" x14ac:dyDescent="0.3">
      <c r="B181" s="71"/>
      <c r="C181" s="33" t="s">
        <v>189</v>
      </c>
      <c r="D181" s="66"/>
      <c r="E181" s="39"/>
      <c r="F181" s="23">
        <f>SUM(F182:F265)</f>
        <v>0</v>
      </c>
      <c r="G181" s="47">
        <f>SUM(G182:G265)</f>
        <v>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  <c r="Z181" s="7"/>
      <c r="AA181" s="18"/>
      <c r="AB181" s="21"/>
      <c r="AC181" s="19">
        <f>SUM(AC182:AC265)</f>
        <v>38.277825000000021</v>
      </c>
      <c r="AD181" s="21"/>
      <c r="AE181" s="19" t="e">
        <f>SUM(AE182:AE265)</f>
        <v>#REF!</v>
      </c>
    </row>
    <row r="182" spans="2:31" ht="16.5" hidden="1" customHeight="1" outlineLevel="1" x14ac:dyDescent="0.25">
      <c r="B182" s="71" t="s">
        <v>539</v>
      </c>
      <c r="C182" s="41" t="s">
        <v>99</v>
      </c>
      <c r="D182" s="104"/>
      <c r="E182" s="44">
        <v>0.3</v>
      </c>
      <c r="F182" s="48"/>
      <c r="G182" s="28">
        <f t="shared" si="9"/>
        <v>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0"/>
      <c r="Y182" s="10"/>
      <c r="Z182" s="9"/>
      <c r="AA182" s="12">
        <v>0.3</v>
      </c>
      <c r="AB182" s="13"/>
      <c r="AC182" s="12">
        <f t="shared" ref="AC182:AC213" si="12">AA182*E182</f>
        <v>0.09</v>
      </c>
      <c r="AD182" s="13"/>
      <c r="AE182" s="12" t="e">
        <f>AA182*#REF!</f>
        <v>#REF!</v>
      </c>
    </row>
    <row r="183" spans="2:31" ht="16.5" hidden="1" customHeight="1" outlineLevel="1" x14ac:dyDescent="0.25">
      <c r="B183" s="71" t="s">
        <v>427</v>
      </c>
      <c r="C183" s="35" t="s">
        <v>100</v>
      </c>
      <c r="D183" s="105"/>
      <c r="E183" s="45">
        <v>1</v>
      </c>
      <c r="F183" s="49"/>
      <c r="G183" s="22">
        <f t="shared" si="9"/>
        <v>0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0"/>
      <c r="Y183" s="10"/>
      <c r="Z183" s="9"/>
      <c r="AA183" s="15">
        <v>1</v>
      </c>
      <c r="AB183" s="9"/>
      <c r="AC183" s="15">
        <f t="shared" si="12"/>
        <v>1</v>
      </c>
      <c r="AD183" s="9"/>
      <c r="AE183" s="15" t="e">
        <f>AA183*#REF!</f>
        <v>#REF!</v>
      </c>
    </row>
    <row r="184" spans="2:31" ht="16.5" hidden="1" customHeight="1" outlineLevel="1" x14ac:dyDescent="0.25">
      <c r="B184" s="71" t="s">
        <v>428</v>
      </c>
      <c r="C184" s="35" t="s">
        <v>101</v>
      </c>
      <c r="D184" s="105"/>
      <c r="E184" s="45">
        <v>1</v>
      </c>
      <c r="F184" s="49"/>
      <c r="G184" s="22">
        <f t="shared" si="9"/>
        <v>0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0"/>
      <c r="Y184" s="10"/>
      <c r="Z184" s="9"/>
      <c r="AA184" s="15">
        <v>1</v>
      </c>
      <c r="AB184" s="9"/>
      <c r="AC184" s="15">
        <f t="shared" si="12"/>
        <v>1</v>
      </c>
      <c r="AD184" s="9"/>
      <c r="AE184" s="15" t="e">
        <f>AA184*#REF!</f>
        <v>#REF!</v>
      </c>
    </row>
    <row r="185" spans="2:31" ht="16.5" hidden="1" customHeight="1" outlineLevel="1" x14ac:dyDescent="0.25">
      <c r="B185" s="71" t="s">
        <v>429</v>
      </c>
      <c r="C185" s="35" t="s">
        <v>102</v>
      </c>
      <c r="D185" s="105"/>
      <c r="E185" s="45">
        <v>1</v>
      </c>
      <c r="F185" s="49"/>
      <c r="G185" s="22">
        <f t="shared" si="9"/>
        <v>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0"/>
      <c r="Y185" s="10"/>
      <c r="Z185" s="9"/>
      <c r="AA185" s="15">
        <v>1</v>
      </c>
      <c r="AB185" s="9"/>
      <c r="AC185" s="15">
        <f t="shared" si="12"/>
        <v>1</v>
      </c>
      <c r="AD185" s="9"/>
      <c r="AE185" s="15" t="e">
        <f>AA185*#REF!</f>
        <v>#REF!</v>
      </c>
    </row>
    <row r="186" spans="2:31" ht="16.5" hidden="1" customHeight="1" outlineLevel="1" x14ac:dyDescent="0.25">
      <c r="B186" s="71" t="s">
        <v>540</v>
      </c>
      <c r="C186" s="35" t="s">
        <v>103</v>
      </c>
      <c r="D186" s="105"/>
      <c r="E186" s="45">
        <v>0.35</v>
      </c>
      <c r="F186" s="49"/>
      <c r="G186" s="22">
        <f t="shared" si="9"/>
        <v>0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0"/>
      <c r="Y186" s="10"/>
      <c r="Z186" s="9"/>
      <c r="AA186" s="15">
        <v>0.35</v>
      </c>
      <c r="AB186" s="9"/>
      <c r="AC186" s="15">
        <f t="shared" si="12"/>
        <v>0.12249999999999998</v>
      </c>
      <c r="AD186" s="9"/>
      <c r="AE186" s="15" t="e">
        <f>AA186*#REF!</f>
        <v>#REF!</v>
      </c>
    </row>
    <row r="187" spans="2:31" ht="16.5" hidden="1" customHeight="1" outlineLevel="1" x14ac:dyDescent="0.25">
      <c r="B187" s="71" t="s">
        <v>541</v>
      </c>
      <c r="C187" s="35" t="s">
        <v>104</v>
      </c>
      <c r="D187" s="105"/>
      <c r="E187" s="45">
        <v>0.3</v>
      </c>
      <c r="F187" s="49"/>
      <c r="G187" s="22">
        <f t="shared" si="9"/>
        <v>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0"/>
      <c r="Y187" s="10"/>
      <c r="Z187" s="9"/>
      <c r="AA187" s="15">
        <v>0.3</v>
      </c>
      <c r="AB187" s="9"/>
      <c r="AC187" s="15">
        <f t="shared" si="12"/>
        <v>0.09</v>
      </c>
      <c r="AD187" s="9"/>
      <c r="AE187" s="15" t="e">
        <f>AA187*#REF!</f>
        <v>#REF!</v>
      </c>
    </row>
    <row r="188" spans="2:31" ht="16.5" hidden="1" customHeight="1" outlineLevel="1" x14ac:dyDescent="0.25">
      <c r="B188" s="71" t="s">
        <v>542</v>
      </c>
      <c r="C188" s="35" t="s">
        <v>105</v>
      </c>
      <c r="D188" s="105"/>
      <c r="E188" s="45">
        <v>0.35</v>
      </c>
      <c r="F188" s="49"/>
      <c r="G188" s="22">
        <f t="shared" si="9"/>
        <v>0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0"/>
      <c r="Y188" s="10"/>
      <c r="Z188" s="9"/>
      <c r="AA188" s="15">
        <v>0.35</v>
      </c>
      <c r="AB188" s="9"/>
      <c r="AC188" s="15">
        <f t="shared" si="12"/>
        <v>0.12249999999999998</v>
      </c>
      <c r="AD188" s="9"/>
      <c r="AE188" s="15" t="e">
        <f>AA188*#REF!</f>
        <v>#REF!</v>
      </c>
    </row>
    <row r="189" spans="2:31" ht="16.5" hidden="1" customHeight="1" outlineLevel="1" x14ac:dyDescent="0.25">
      <c r="B189" s="71" t="s">
        <v>430</v>
      </c>
      <c r="C189" s="35" t="s">
        <v>106</v>
      </c>
      <c r="D189" s="105"/>
      <c r="E189" s="45">
        <v>1</v>
      </c>
      <c r="F189" s="49"/>
      <c r="G189" s="22">
        <f t="shared" si="9"/>
        <v>0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0"/>
      <c r="Y189" s="10"/>
      <c r="Z189" s="9"/>
      <c r="AA189" s="15">
        <v>1</v>
      </c>
      <c r="AB189" s="9"/>
      <c r="AC189" s="15">
        <f t="shared" si="12"/>
        <v>1</v>
      </c>
      <c r="AD189" s="9"/>
      <c r="AE189" s="15" t="e">
        <f>AA189*#REF!</f>
        <v>#REF!</v>
      </c>
    </row>
    <row r="190" spans="2:31" ht="16.5" hidden="1" customHeight="1" outlineLevel="1" x14ac:dyDescent="0.25">
      <c r="B190" s="71" t="s">
        <v>543</v>
      </c>
      <c r="C190" s="35" t="s">
        <v>195</v>
      </c>
      <c r="D190" s="105"/>
      <c r="E190" s="45">
        <v>0.35</v>
      </c>
      <c r="F190" s="49"/>
      <c r="G190" s="22">
        <f t="shared" si="9"/>
        <v>0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0"/>
      <c r="Y190" s="10"/>
      <c r="Z190" s="9"/>
      <c r="AA190" s="15">
        <v>0.35</v>
      </c>
      <c r="AB190" s="9"/>
      <c r="AC190" s="15">
        <f t="shared" si="12"/>
        <v>0.12249999999999998</v>
      </c>
      <c r="AD190" s="9"/>
      <c r="AE190" s="15" t="e">
        <f>AA190*#REF!</f>
        <v>#REF!</v>
      </c>
    </row>
    <row r="191" spans="2:31" ht="16.5" hidden="1" customHeight="1" outlineLevel="1" x14ac:dyDescent="0.25">
      <c r="B191" s="71" t="s">
        <v>544</v>
      </c>
      <c r="C191" s="35" t="s">
        <v>165</v>
      </c>
      <c r="D191" s="105"/>
      <c r="E191" s="45">
        <v>9.5000000000000001E-2</v>
      </c>
      <c r="F191" s="49"/>
      <c r="G191" s="22">
        <f t="shared" si="9"/>
        <v>0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0"/>
      <c r="Y191" s="10"/>
      <c r="Z191" s="9"/>
      <c r="AA191" s="15">
        <v>9.5000000000000001E-2</v>
      </c>
      <c r="AB191" s="9"/>
      <c r="AC191" s="15">
        <f t="shared" si="12"/>
        <v>9.025E-3</v>
      </c>
      <c r="AD191" s="9"/>
      <c r="AE191" s="15" t="e">
        <f>AA191*#REF!</f>
        <v>#REF!</v>
      </c>
    </row>
    <row r="192" spans="2:31" ht="16.5" hidden="1" customHeight="1" outlineLevel="1" x14ac:dyDescent="0.25">
      <c r="B192" s="71" t="s">
        <v>545</v>
      </c>
      <c r="C192" s="35" t="s">
        <v>166</v>
      </c>
      <c r="D192" s="105"/>
      <c r="E192" s="45">
        <v>9.5000000000000001E-2</v>
      </c>
      <c r="F192" s="49"/>
      <c r="G192" s="22">
        <f t="shared" si="9"/>
        <v>0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0"/>
      <c r="Y192" s="10"/>
      <c r="Z192" s="9"/>
      <c r="AA192" s="15">
        <v>9.5000000000000001E-2</v>
      </c>
      <c r="AB192" s="9"/>
      <c r="AC192" s="15">
        <f t="shared" si="12"/>
        <v>9.025E-3</v>
      </c>
      <c r="AD192" s="9"/>
      <c r="AE192" s="15" t="e">
        <f>AA192*#REF!</f>
        <v>#REF!</v>
      </c>
    </row>
    <row r="193" spans="2:31" ht="16.5" hidden="1" customHeight="1" outlineLevel="1" x14ac:dyDescent="0.25">
      <c r="B193" s="71" t="s">
        <v>546</v>
      </c>
      <c r="C193" s="35" t="s">
        <v>167</v>
      </c>
      <c r="D193" s="105"/>
      <c r="E193" s="45">
        <v>9.5000000000000001E-2</v>
      </c>
      <c r="F193" s="49"/>
      <c r="G193" s="22">
        <f t="shared" si="9"/>
        <v>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  <c r="Y193" s="10"/>
      <c r="Z193" s="9"/>
      <c r="AA193" s="15">
        <v>9.5000000000000001E-2</v>
      </c>
      <c r="AB193" s="9"/>
      <c r="AC193" s="15">
        <f t="shared" si="12"/>
        <v>9.025E-3</v>
      </c>
      <c r="AD193" s="9"/>
      <c r="AE193" s="15" t="e">
        <f>AA193*#REF!</f>
        <v>#REF!</v>
      </c>
    </row>
    <row r="194" spans="2:31" ht="16.5" hidden="1" customHeight="1" outlineLevel="1" x14ac:dyDescent="0.25">
      <c r="B194" s="71" t="s">
        <v>547</v>
      </c>
      <c r="C194" s="35" t="s">
        <v>196</v>
      </c>
      <c r="D194" s="105"/>
      <c r="E194" s="45">
        <v>0.2</v>
      </c>
      <c r="F194" s="49"/>
      <c r="G194" s="22">
        <f t="shared" si="9"/>
        <v>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0"/>
      <c r="Y194" s="10"/>
      <c r="Z194" s="9"/>
      <c r="AA194" s="15">
        <v>0.2</v>
      </c>
      <c r="AB194" s="9"/>
      <c r="AC194" s="15">
        <f t="shared" si="12"/>
        <v>4.0000000000000008E-2</v>
      </c>
      <c r="AD194" s="9"/>
      <c r="AE194" s="15" t="e">
        <f>AA194*#REF!</f>
        <v>#REF!</v>
      </c>
    </row>
    <row r="195" spans="2:31" ht="16.5" hidden="1" customHeight="1" outlineLevel="1" x14ac:dyDescent="0.25">
      <c r="B195" s="71" t="s">
        <v>431</v>
      </c>
      <c r="C195" s="35" t="s">
        <v>174</v>
      </c>
      <c r="D195" s="105"/>
      <c r="E195" s="45">
        <v>1</v>
      </c>
      <c r="F195" s="49"/>
      <c r="G195" s="22">
        <f t="shared" si="9"/>
        <v>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0"/>
      <c r="Y195" s="10"/>
      <c r="Z195" s="9"/>
      <c r="AA195" s="15">
        <v>1</v>
      </c>
      <c r="AB195" s="9"/>
      <c r="AC195" s="15">
        <f t="shared" si="12"/>
        <v>1</v>
      </c>
      <c r="AD195" s="9"/>
      <c r="AE195" s="15" t="e">
        <f>AA195*#REF!</f>
        <v>#REF!</v>
      </c>
    </row>
    <row r="196" spans="2:31" ht="16.5" hidden="1" customHeight="1" outlineLevel="1" x14ac:dyDescent="0.25">
      <c r="B196" s="71" t="s">
        <v>432</v>
      </c>
      <c r="C196" s="35" t="s">
        <v>175</v>
      </c>
      <c r="D196" s="105"/>
      <c r="E196" s="45">
        <v>1</v>
      </c>
      <c r="F196" s="49"/>
      <c r="G196" s="22">
        <f t="shared" si="9"/>
        <v>0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0"/>
      <c r="Y196" s="10"/>
      <c r="Z196" s="9"/>
      <c r="AA196" s="15">
        <v>1</v>
      </c>
      <c r="AB196" s="9"/>
      <c r="AC196" s="15">
        <f t="shared" si="12"/>
        <v>1</v>
      </c>
      <c r="AD196" s="9"/>
      <c r="AE196" s="15" t="e">
        <f>AA196*#REF!</f>
        <v>#REF!</v>
      </c>
    </row>
    <row r="197" spans="2:31" ht="16.5" hidden="1" customHeight="1" outlineLevel="1" x14ac:dyDescent="0.25">
      <c r="B197" s="71" t="s">
        <v>548</v>
      </c>
      <c r="C197" s="35" t="s">
        <v>176</v>
      </c>
      <c r="D197" s="105"/>
      <c r="E197" s="45">
        <v>0.3</v>
      </c>
      <c r="F197" s="49"/>
      <c r="G197" s="22">
        <f t="shared" si="9"/>
        <v>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0"/>
      <c r="Y197" s="10"/>
      <c r="Z197" s="9"/>
      <c r="AA197" s="15">
        <v>0.3</v>
      </c>
      <c r="AB197" s="9"/>
      <c r="AC197" s="15">
        <f t="shared" si="12"/>
        <v>0.09</v>
      </c>
      <c r="AD197" s="9"/>
      <c r="AE197" s="15" t="e">
        <f>AA197*#REF!</f>
        <v>#REF!</v>
      </c>
    </row>
    <row r="198" spans="2:31" ht="16.5" hidden="1" customHeight="1" outlineLevel="1" x14ac:dyDescent="0.25">
      <c r="B198" s="71" t="s">
        <v>549</v>
      </c>
      <c r="C198" s="35" t="s">
        <v>177</v>
      </c>
      <c r="D198" s="105"/>
      <c r="E198" s="45">
        <v>0.2</v>
      </c>
      <c r="F198" s="49"/>
      <c r="G198" s="22">
        <f t="shared" si="9"/>
        <v>0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0"/>
      <c r="Y198" s="10"/>
      <c r="Z198" s="9"/>
      <c r="AA198" s="15">
        <v>0.2</v>
      </c>
      <c r="AB198" s="9"/>
      <c r="AC198" s="15">
        <f t="shared" si="12"/>
        <v>4.0000000000000008E-2</v>
      </c>
      <c r="AD198" s="9"/>
      <c r="AE198" s="15" t="e">
        <f>AA198*#REF!</f>
        <v>#REF!</v>
      </c>
    </row>
    <row r="199" spans="2:31" ht="16.5" hidden="1" customHeight="1" outlineLevel="1" x14ac:dyDescent="0.25">
      <c r="B199" s="71" t="s">
        <v>550</v>
      </c>
      <c r="C199" s="35" t="s">
        <v>178</v>
      </c>
      <c r="D199" s="105"/>
      <c r="E199" s="45">
        <v>0.2</v>
      </c>
      <c r="F199" s="49"/>
      <c r="G199" s="22">
        <f t="shared" si="9"/>
        <v>0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0"/>
      <c r="Y199" s="10"/>
      <c r="Z199" s="9"/>
      <c r="AA199" s="15">
        <v>0.2</v>
      </c>
      <c r="AB199" s="9"/>
      <c r="AC199" s="15">
        <f t="shared" si="12"/>
        <v>4.0000000000000008E-2</v>
      </c>
      <c r="AD199" s="9"/>
      <c r="AE199" s="15" t="e">
        <f>AA199*#REF!</f>
        <v>#REF!</v>
      </c>
    </row>
    <row r="200" spans="2:31" ht="16.5" hidden="1" customHeight="1" outlineLevel="1" x14ac:dyDescent="0.25">
      <c r="B200" s="71" t="s">
        <v>551</v>
      </c>
      <c r="C200" s="35" t="s">
        <v>179</v>
      </c>
      <c r="D200" s="105"/>
      <c r="E200" s="45">
        <v>0.2</v>
      </c>
      <c r="F200" s="49"/>
      <c r="G200" s="22">
        <f t="shared" si="9"/>
        <v>0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0"/>
      <c r="Y200" s="10"/>
      <c r="Z200" s="9"/>
      <c r="AA200" s="15">
        <v>0.2</v>
      </c>
      <c r="AB200" s="9"/>
      <c r="AC200" s="15">
        <f t="shared" si="12"/>
        <v>4.0000000000000008E-2</v>
      </c>
      <c r="AD200" s="9"/>
      <c r="AE200" s="15" t="e">
        <f>AA200*#REF!</f>
        <v>#REF!</v>
      </c>
    </row>
    <row r="201" spans="2:31" ht="16.5" hidden="1" customHeight="1" outlineLevel="1" x14ac:dyDescent="0.25">
      <c r="B201" s="71" t="s">
        <v>552</v>
      </c>
      <c r="C201" s="35" t="s">
        <v>180</v>
      </c>
      <c r="D201" s="105"/>
      <c r="E201" s="45">
        <v>0.2</v>
      </c>
      <c r="F201" s="49"/>
      <c r="G201" s="22">
        <f t="shared" si="9"/>
        <v>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  <c r="Y201" s="10"/>
      <c r="Z201" s="9"/>
      <c r="AA201" s="15">
        <v>0.2</v>
      </c>
      <c r="AB201" s="9"/>
      <c r="AC201" s="15">
        <f t="shared" si="12"/>
        <v>4.0000000000000008E-2</v>
      </c>
      <c r="AD201" s="9"/>
      <c r="AE201" s="15" t="e">
        <f>AA201*#REF!</f>
        <v>#REF!</v>
      </c>
    </row>
    <row r="202" spans="2:31" ht="16.5" hidden="1" customHeight="1" outlineLevel="1" x14ac:dyDescent="0.25">
      <c r="B202" s="71" t="s">
        <v>553</v>
      </c>
      <c r="C202" s="35" t="s">
        <v>181</v>
      </c>
      <c r="D202" s="105"/>
      <c r="E202" s="45">
        <v>0.25</v>
      </c>
      <c r="F202" s="49"/>
      <c r="G202" s="22">
        <f t="shared" si="9"/>
        <v>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  <c r="Y202" s="10"/>
      <c r="Z202" s="9"/>
      <c r="AA202" s="15">
        <v>0.25</v>
      </c>
      <c r="AB202" s="9"/>
      <c r="AC202" s="15">
        <f t="shared" si="12"/>
        <v>6.25E-2</v>
      </c>
      <c r="AD202" s="9"/>
      <c r="AE202" s="15" t="e">
        <f>AA202*#REF!</f>
        <v>#REF!</v>
      </c>
    </row>
    <row r="203" spans="2:31" ht="16.5" hidden="1" customHeight="1" outlineLevel="1" x14ac:dyDescent="0.25">
      <c r="B203" s="71" t="s">
        <v>433</v>
      </c>
      <c r="C203" s="35" t="s">
        <v>168</v>
      </c>
      <c r="D203" s="105"/>
      <c r="E203" s="45">
        <v>1</v>
      </c>
      <c r="F203" s="49"/>
      <c r="G203" s="22">
        <f t="shared" si="9"/>
        <v>0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0"/>
      <c r="Y203" s="10"/>
      <c r="Z203" s="9"/>
      <c r="AA203" s="15">
        <v>1</v>
      </c>
      <c r="AB203" s="9"/>
      <c r="AC203" s="15">
        <f t="shared" si="12"/>
        <v>1</v>
      </c>
      <c r="AD203" s="9"/>
      <c r="AE203" s="15" t="e">
        <f>AA203*#REF!</f>
        <v>#REF!</v>
      </c>
    </row>
    <row r="204" spans="2:31" ht="16.5" hidden="1" customHeight="1" outlineLevel="1" x14ac:dyDescent="0.25">
      <c r="B204" s="71" t="s">
        <v>554</v>
      </c>
      <c r="C204" s="35" t="s">
        <v>169</v>
      </c>
      <c r="D204" s="105"/>
      <c r="E204" s="45">
        <v>0.3</v>
      </c>
      <c r="F204" s="49"/>
      <c r="G204" s="22">
        <f t="shared" si="9"/>
        <v>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0"/>
      <c r="Y204" s="10"/>
      <c r="Z204" s="9"/>
      <c r="AA204" s="15">
        <v>0.3</v>
      </c>
      <c r="AB204" s="9"/>
      <c r="AC204" s="15">
        <f t="shared" si="12"/>
        <v>0.09</v>
      </c>
      <c r="AD204" s="9"/>
      <c r="AE204" s="15" t="e">
        <f>AA204*#REF!</f>
        <v>#REF!</v>
      </c>
    </row>
    <row r="205" spans="2:31" ht="16.5" hidden="1" customHeight="1" outlineLevel="1" x14ac:dyDescent="0.25">
      <c r="B205" s="71" t="s">
        <v>434</v>
      </c>
      <c r="C205" s="35" t="s">
        <v>182</v>
      </c>
      <c r="D205" s="105"/>
      <c r="E205" s="45">
        <v>1</v>
      </c>
      <c r="F205" s="49"/>
      <c r="G205" s="22">
        <f t="shared" si="9"/>
        <v>0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0"/>
      <c r="Y205" s="10"/>
      <c r="Z205" s="9"/>
      <c r="AA205" s="15">
        <v>1</v>
      </c>
      <c r="AB205" s="9"/>
      <c r="AC205" s="15">
        <f t="shared" si="12"/>
        <v>1</v>
      </c>
      <c r="AD205" s="9"/>
      <c r="AE205" s="15" t="e">
        <f>AA205*#REF!</f>
        <v>#REF!</v>
      </c>
    </row>
    <row r="206" spans="2:31" ht="16.5" hidden="1" customHeight="1" outlineLevel="1" x14ac:dyDescent="0.25">
      <c r="B206" s="71" t="s">
        <v>555</v>
      </c>
      <c r="C206" s="35" t="s">
        <v>170</v>
      </c>
      <c r="D206" s="105"/>
      <c r="E206" s="45">
        <v>1</v>
      </c>
      <c r="F206" s="49"/>
      <c r="G206" s="22">
        <f t="shared" si="9"/>
        <v>0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0"/>
      <c r="Y206" s="10"/>
      <c r="Z206" s="9"/>
      <c r="AA206" s="15">
        <v>1</v>
      </c>
      <c r="AB206" s="9"/>
      <c r="AC206" s="15">
        <f t="shared" si="12"/>
        <v>1</v>
      </c>
      <c r="AD206" s="9"/>
      <c r="AE206" s="15" t="e">
        <f>AA206*#REF!</f>
        <v>#REF!</v>
      </c>
    </row>
    <row r="207" spans="2:31" ht="16.5" hidden="1" customHeight="1" outlineLevel="1" x14ac:dyDescent="0.25">
      <c r="B207" s="71" t="s">
        <v>435</v>
      </c>
      <c r="C207" s="35" t="s">
        <v>107</v>
      </c>
      <c r="D207" s="105"/>
      <c r="E207" s="45">
        <v>1</v>
      </c>
      <c r="F207" s="49"/>
      <c r="G207" s="22">
        <f t="shared" si="9"/>
        <v>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  <c r="Z207" s="9"/>
      <c r="AA207" s="15">
        <v>1</v>
      </c>
      <c r="AB207" s="9"/>
      <c r="AC207" s="15">
        <f t="shared" si="12"/>
        <v>1</v>
      </c>
      <c r="AD207" s="9"/>
      <c r="AE207" s="15" t="e">
        <f>AA207*#REF!</f>
        <v>#REF!</v>
      </c>
    </row>
    <row r="208" spans="2:31" ht="16.5" hidden="1" customHeight="1" outlineLevel="1" x14ac:dyDescent="0.25">
      <c r="B208" s="71" t="s">
        <v>556</v>
      </c>
      <c r="C208" s="35" t="s">
        <v>108</v>
      </c>
      <c r="D208" s="105"/>
      <c r="E208" s="45">
        <v>0.15</v>
      </c>
      <c r="F208" s="49"/>
      <c r="G208" s="22">
        <f t="shared" si="9"/>
        <v>0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0"/>
      <c r="Y208" s="10"/>
      <c r="Z208" s="9"/>
      <c r="AA208" s="15">
        <v>0.15</v>
      </c>
      <c r="AB208" s="9"/>
      <c r="AC208" s="15">
        <f t="shared" si="12"/>
        <v>2.2499999999999999E-2</v>
      </c>
      <c r="AD208" s="9"/>
      <c r="AE208" s="15" t="e">
        <f>AA208*#REF!</f>
        <v>#REF!</v>
      </c>
    </row>
    <row r="209" spans="2:31" ht="16.5" hidden="1" customHeight="1" outlineLevel="1" x14ac:dyDescent="0.25">
      <c r="B209" s="71" t="s">
        <v>557</v>
      </c>
      <c r="C209" s="35" t="s">
        <v>109</v>
      </c>
      <c r="D209" s="105"/>
      <c r="E209" s="45">
        <v>0.35</v>
      </c>
      <c r="F209" s="49"/>
      <c r="G209" s="22">
        <f t="shared" si="9"/>
        <v>0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  <c r="Y209" s="10"/>
      <c r="Z209" s="9"/>
      <c r="AA209" s="15">
        <v>0.35</v>
      </c>
      <c r="AB209" s="9"/>
      <c r="AC209" s="15">
        <f t="shared" si="12"/>
        <v>0.12249999999999998</v>
      </c>
      <c r="AD209" s="9"/>
      <c r="AE209" s="15" t="e">
        <f>AA209*#REF!</f>
        <v>#REF!</v>
      </c>
    </row>
    <row r="210" spans="2:31" ht="16.5" hidden="1" customHeight="1" outlineLevel="1" x14ac:dyDescent="0.25">
      <c r="B210" s="71" t="s">
        <v>436</v>
      </c>
      <c r="C210" s="35" t="s">
        <v>110</v>
      </c>
      <c r="D210" s="105"/>
      <c r="E210" s="45">
        <v>1</v>
      </c>
      <c r="F210" s="49"/>
      <c r="G210" s="22">
        <f t="shared" si="9"/>
        <v>0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0"/>
      <c r="Y210" s="10"/>
      <c r="Z210" s="9"/>
      <c r="AA210" s="15">
        <v>1</v>
      </c>
      <c r="AB210" s="9"/>
      <c r="AC210" s="15">
        <f t="shared" si="12"/>
        <v>1</v>
      </c>
      <c r="AD210" s="9"/>
      <c r="AE210" s="15" t="e">
        <f>AA210*#REF!</f>
        <v>#REF!</v>
      </c>
    </row>
    <row r="211" spans="2:31" ht="16.5" hidden="1" customHeight="1" outlineLevel="1" x14ac:dyDescent="0.25">
      <c r="B211" s="71" t="s">
        <v>437</v>
      </c>
      <c r="C211" s="35" t="s">
        <v>111</v>
      </c>
      <c r="D211" s="105"/>
      <c r="E211" s="45">
        <v>1</v>
      </c>
      <c r="F211" s="49"/>
      <c r="G211" s="22">
        <f t="shared" si="9"/>
        <v>0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0"/>
      <c r="Y211" s="10"/>
      <c r="Z211" s="9"/>
      <c r="AA211" s="15">
        <v>1</v>
      </c>
      <c r="AB211" s="9"/>
      <c r="AC211" s="15">
        <f t="shared" si="12"/>
        <v>1</v>
      </c>
      <c r="AD211" s="9"/>
      <c r="AE211" s="15" t="e">
        <f>AA211*#REF!</f>
        <v>#REF!</v>
      </c>
    </row>
    <row r="212" spans="2:31" ht="16.5" hidden="1" customHeight="1" outlineLevel="1" x14ac:dyDescent="0.25">
      <c r="B212" s="71" t="s">
        <v>558</v>
      </c>
      <c r="C212" s="35" t="s">
        <v>112</v>
      </c>
      <c r="D212" s="105"/>
      <c r="E212" s="45">
        <v>0.35</v>
      </c>
      <c r="F212" s="49"/>
      <c r="G212" s="22">
        <f t="shared" si="9"/>
        <v>0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0"/>
      <c r="Y212" s="10"/>
      <c r="Z212" s="9"/>
      <c r="AA212" s="15">
        <v>0.35</v>
      </c>
      <c r="AB212" s="9"/>
      <c r="AC212" s="15">
        <f t="shared" si="12"/>
        <v>0.12249999999999998</v>
      </c>
      <c r="AD212" s="9"/>
      <c r="AE212" s="15" t="e">
        <f>AA212*#REF!</f>
        <v>#REF!</v>
      </c>
    </row>
    <row r="213" spans="2:31" ht="16.5" hidden="1" customHeight="1" outlineLevel="1" x14ac:dyDescent="0.25">
      <c r="B213" s="71" t="s">
        <v>438</v>
      </c>
      <c r="C213" s="35" t="s">
        <v>320</v>
      </c>
      <c r="D213" s="105"/>
      <c r="E213" s="45">
        <v>1</v>
      </c>
      <c r="F213" s="49"/>
      <c r="G213" s="22">
        <f t="shared" si="9"/>
        <v>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0"/>
      <c r="Y213" s="10"/>
      <c r="Z213" s="9"/>
      <c r="AA213" s="15">
        <v>1</v>
      </c>
      <c r="AB213" s="9"/>
      <c r="AC213" s="15">
        <f t="shared" si="12"/>
        <v>1</v>
      </c>
      <c r="AD213" s="9"/>
      <c r="AE213" s="15" t="e">
        <f>AA213*#REF!</f>
        <v>#REF!</v>
      </c>
    </row>
    <row r="214" spans="2:31" ht="16.5" hidden="1" customHeight="1" outlineLevel="1" x14ac:dyDescent="0.25">
      <c r="B214" s="71" t="s">
        <v>559</v>
      </c>
      <c r="C214" s="35" t="s">
        <v>113</v>
      </c>
      <c r="D214" s="105"/>
      <c r="E214" s="45">
        <v>1</v>
      </c>
      <c r="F214" s="49"/>
      <c r="G214" s="22">
        <f t="shared" si="9"/>
        <v>0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0"/>
      <c r="Y214" s="10"/>
      <c r="Z214" s="9"/>
      <c r="AA214" s="15">
        <v>1</v>
      </c>
      <c r="AB214" s="9"/>
      <c r="AC214" s="15">
        <f t="shared" ref="AC214:AC245" si="13">AA214*E214</f>
        <v>1</v>
      </c>
      <c r="AD214" s="9"/>
      <c r="AE214" s="15" t="e">
        <f>AA214*#REF!</f>
        <v>#REF!</v>
      </c>
    </row>
    <row r="215" spans="2:31" ht="16.5" hidden="1" customHeight="1" outlineLevel="1" x14ac:dyDescent="0.25">
      <c r="B215" s="71" t="s">
        <v>438</v>
      </c>
      <c r="C215" s="35" t="s">
        <v>114</v>
      </c>
      <c r="D215" s="105"/>
      <c r="E215" s="45">
        <v>1</v>
      </c>
      <c r="F215" s="49"/>
      <c r="G215" s="22">
        <f t="shared" si="9"/>
        <v>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0"/>
      <c r="Y215" s="10"/>
      <c r="Z215" s="9"/>
      <c r="AA215" s="15">
        <v>1</v>
      </c>
      <c r="AB215" s="9"/>
      <c r="AC215" s="15">
        <f t="shared" si="13"/>
        <v>1</v>
      </c>
      <c r="AD215" s="9"/>
      <c r="AE215" s="15" t="e">
        <f>AA215*#REF!</f>
        <v>#REF!</v>
      </c>
    </row>
    <row r="216" spans="2:31" ht="16.5" hidden="1" customHeight="1" outlineLevel="1" x14ac:dyDescent="0.25">
      <c r="B216" s="71" t="s">
        <v>439</v>
      </c>
      <c r="C216" s="35" t="s">
        <v>115</v>
      </c>
      <c r="D216" s="105"/>
      <c r="E216" s="45">
        <v>1</v>
      </c>
      <c r="F216" s="49"/>
      <c r="G216" s="22">
        <f t="shared" si="9"/>
        <v>0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  <c r="Z216" s="9"/>
      <c r="AA216" s="15">
        <v>1</v>
      </c>
      <c r="AB216" s="9"/>
      <c r="AC216" s="15">
        <f t="shared" si="13"/>
        <v>1</v>
      </c>
      <c r="AD216" s="9"/>
      <c r="AE216" s="15" t="e">
        <f>AA216*#REF!</f>
        <v>#REF!</v>
      </c>
    </row>
    <row r="217" spans="2:31" ht="16.5" hidden="1" customHeight="1" outlineLevel="1" x14ac:dyDescent="0.25">
      <c r="B217" s="71" t="s">
        <v>440</v>
      </c>
      <c r="C217" s="35" t="s">
        <v>116</v>
      </c>
      <c r="D217" s="105"/>
      <c r="E217" s="45">
        <v>1</v>
      </c>
      <c r="F217" s="49"/>
      <c r="G217" s="22">
        <f t="shared" si="9"/>
        <v>0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0"/>
      <c r="Y217" s="10"/>
      <c r="Z217" s="9"/>
      <c r="AA217" s="15">
        <v>1</v>
      </c>
      <c r="AB217" s="9"/>
      <c r="AC217" s="15">
        <f t="shared" si="13"/>
        <v>1</v>
      </c>
      <c r="AD217" s="9"/>
      <c r="AE217" s="15" t="e">
        <f>AA217*#REF!</f>
        <v>#REF!</v>
      </c>
    </row>
    <row r="218" spans="2:31" ht="16.5" hidden="1" customHeight="1" outlineLevel="1" x14ac:dyDescent="0.25">
      <c r="B218" s="71" t="s">
        <v>560</v>
      </c>
      <c r="C218" s="35" t="s">
        <v>117</v>
      </c>
      <c r="D218" s="105"/>
      <c r="E218" s="45">
        <v>0.35</v>
      </c>
      <c r="F218" s="49"/>
      <c r="G218" s="22">
        <f t="shared" si="9"/>
        <v>0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0"/>
      <c r="Y218" s="10"/>
      <c r="Z218" s="9"/>
      <c r="AA218" s="15">
        <v>0.35</v>
      </c>
      <c r="AB218" s="9"/>
      <c r="AC218" s="15">
        <f t="shared" si="13"/>
        <v>0.12249999999999998</v>
      </c>
      <c r="AD218" s="9"/>
      <c r="AE218" s="15" t="e">
        <f>AA218*#REF!</f>
        <v>#REF!</v>
      </c>
    </row>
    <row r="219" spans="2:31" ht="16.5" hidden="1" customHeight="1" outlineLevel="1" x14ac:dyDescent="0.25">
      <c r="B219" s="71" t="s">
        <v>441</v>
      </c>
      <c r="C219" s="35" t="s">
        <v>118</v>
      </c>
      <c r="D219" s="105"/>
      <c r="E219" s="45">
        <v>1</v>
      </c>
      <c r="F219" s="49"/>
      <c r="G219" s="22">
        <f t="shared" si="9"/>
        <v>0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  <c r="Z219" s="9"/>
      <c r="AA219" s="15">
        <v>1</v>
      </c>
      <c r="AB219" s="9"/>
      <c r="AC219" s="15">
        <f t="shared" si="13"/>
        <v>1</v>
      </c>
      <c r="AD219" s="9"/>
      <c r="AE219" s="15" t="e">
        <f>AA219*#REF!</f>
        <v>#REF!</v>
      </c>
    </row>
    <row r="220" spans="2:31" ht="16.5" hidden="1" customHeight="1" outlineLevel="1" x14ac:dyDescent="0.25">
      <c r="B220" s="71" t="s">
        <v>442</v>
      </c>
      <c r="C220" s="35" t="s">
        <v>119</v>
      </c>
      <c r="D220" s="105"/>
      <c r="E220" s="45">
        <v>1</v>
      </c>
      <c r="F220" s="49"/>
      <c r="G220" s="22">
        <f t="shared" ref="G220:G283" si="14">F220*E220</f>
        <v>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0"/>
      <c r="Y220" s="10"/>
      <c r="Z220" s="9"/>
      <c r="AA220" s="15">
        <v>1</v>
      </c>
      <c r="AB220" s="9"/>
      <c r="AC220" s="15">
        <f t="shared" si="13"/>
        <v>1</v>
      </c>
      <c r="AD220" s="9"/>
      <c r="AE220" s="15" t="e">
        <f>AA220*#REF!</f>
        <v>#REF!</v>
      </c>
    </row>
    <row r="221" spans="2:31" ht="16.5" hidden="1" customHeight="1" outlineLevel="1" x14ac:dyDescent="0.25">
      <c r="B221" s="71" t="s">
        <v>561</v>
      </c>
      <c r="C221" s="35" t="s">
        <v>120</v>
      </c>
      <c r="D221" s="105"/>
      <c r="E221" s="45">
        <v>1</v>
      </c>
      <c r="F221" s="49"/>
      <c r="G221" s="22">
        <f t="shared" si="14"/>
        <v>0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0"/>
      <c r="Y221" s="10"/>
      <c r="Z221" s="9"/>
      <c r="AA221" s="15">
        <v>1</v>
      </c>
      <c r="AB221" s="9"/>
      <c r="AC221" s="15">
        <f t="shared" si="13"/>
        <v>1</v>
      </c>
      <c r="AD221" s="9"/>
      <c r="AE221" s="15" t="e">
        <f>AA221*#REF!</f>
        <v>#REF!</v>
      </c>
    </row>
    <row r="222" spans="2:31" ht="16.5" hidden="1" customHeight="1" outlineLevel="1" x14ac:dyDescent="0.25">
      <c r="B222" s="71" t="s">
        <v>562</v>
      </c>
      <c r="C222" s="35" t="s">
        <v>121</v>
      </c>
      <c r="D222" s="105"/>
      <c r="E222" s="45">
        <v>1</v>
      </c>
      <c r="F222" s="49"/>
      <c r="G222" s="22">
        <f t="shared" si="14"/>
        <v>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0"/>
      <c r="Y222" s="10"/>
      <c r="Z222" s="9"/>
      <c r="AA222" s="15">
        <v>1</v>
      </c>
      <c r="AB222" s="9"/>
      <c r="AC222" s="15">
        <f t="shared" si="13"/>
        <v>1</v>
      </c>
      <c r="AD222" s="9"/>
      <c r="AE222" s="15" t="e">
        <f>AA222*#REF!</f>
        <v>#REF!</v>
      </c>
    </row>
    <row r="223" spans="2:31" ht="16.5" hidden="1" customHeight="1" outlineLevel="1" x14ac:dyDescent="0.25">
      <c r="B223" s="71" t="s">
        <v>563</v>
      </c>
      <c r="C223" s="35" t="s">
        <v>122</v>
      </c>
      <c r="D223" s="105"/>
      <c r="E223" s="45">
        <v>1</v>
      </c>
      <c r="F223" s="49"/>
      <c r="G223" s="22">
        <f t="shared" si="14"/>
        <v>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0"/>
      <c r="Y223" s="10"/>
      <c r="Z223" s="9"/>
      <c r="AA223" s="15">
        <v>1</v>
      </c>
      <c r="AB223" s="9"/>
      <c r="AC223" s="15">
        <f t="shared" si="13"/>
        <v>1</v>
      </c>
      <c r="AD223" s="9"/>
      <c r="AE223" s="15" t="e">
        <f>AA223*#REF!</f>
        <v>#REF!</v>
      </c>
    </row>
    <row r="224" spans="2:31" ht="16.5" hidden="1" customHeight="1" outlineLevel="1" x14ac:dyDescent="0.25">
      <c r="B224" s="71" t="s">
        <v>564</v>
      </c>
      <c r="C224" s="35" t="s">
        <v>123</v>
      </c>
      <c r="D224" s="105"/>
      <c r="E224" s="45">
        <v>1</v>
      </c>
      <c r="F224" s="49"/>
      <c r="G224" s="22">
        <f t="shared" si="14"/>
        <v>0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0"/>
      <c r="Y224" s="10"/>
      <c r="Z224" s="9"/>
      <c r="AA224" s="15">
        <v>1</v>
      </c>
      <c r="AB224" s="9"/>
      <c r="AC224" s="15">
        <f t="shared" si="13"/>
        <v>1</v>
      </c>
      <c r="AD224" s="9"/>
      <c r="AE224" s="15" t="e">
        <f>AA224*#REF!</f>
        <v>#REF!</v>
      </c>
    </row>
    <row r="225" spans="2:31" ht="16.5" hidden="1" customHeight="1" outlineLevel="1" x14ac:dyDescent="0.25">
      <c r="B225" s="71" t="s">
        <v>565</v>
      </c>
      <c r="C225" s="35" t="s">
        <v>124</v>
      </c>
      <c r="D225" s="105"/>
      <c r="E225" s="45">
        <v>0.25</v>
      </c>
      <c r="F225" s="49"/>
      <c r="G225" s="22">
        <f t="shared" si="14"/>
        <v>0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  <c r="Y225" s="10"/>
      <c r="Z225" s="9"/>
      <c r="AA225" s="15">
        <v>0.25</v>
      </c>
      <c r="AB225" s="9"/>
      <c r="AC225" s="15">
        <f t="shared" si="13"/>
        <v>6.25E-2</v>
      </c>
      <c r="AD225" s="9"/>
      <c r="AE225" s="15" t="e">
        <f>AA225*#REF!</f>
        <v>#REF!</v>
      </c>
    </row>
    <row r="226" spans="2:31" ht="16.5" hidden="1" customHeight="1" outlineLevel="1" x14ac:dyDescent="0.25">
      <c r="B226" s="71" t="s">
        <v>443</v>
      </c>
      <c r="C226" s="35" t="s">
        <v>125</v>
      </c>
      <c r="D226" s="105"/>
      <c r="E226" s="45">
        <v>1</v>
      </c>
      <c r="F226" s="49"/>
      <c r="G226" s="22">
        <f t="shared" si="14"/>
        <v>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0"/>
      <c r="Y226" s="10"/>
      <c r="Z226" s="9"/>
      <c r="AA226" s="15">
        <v>1</v>
      </c>
      <c r="AB226" s="9"/>
      <c r="AC226" s="15">
        <f t="shared" si="13"/>
        <v>1</v>
      </c>
      <c r="AD226" s="9"/>
      <c r="AE226" s="15" t="e">
        <f>AA226*#REF!</f>
        <v>#REF!</v>
      </c>
    </row>
    <row r="227" spans="2:31" ht="16.5" hidden="1" customHeight="1" outlineLevel="1" x14ac:dyDescent="0.25">
      <c r="B227" s="71" t="s">
        <v>444</v>
      </c>
      <c r="C227" s="35" t="s">
        <v>126</v>
      </c>
      <c r="D227" s="105"/>
      <c r="E227" s="45">
        <v>1</v>
      </c>
      <c r="F227" s="49"/>
      <c r="G227" s="22">
        <f t="shared" si="14"/>
        <v>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0"/>
      <c r="Y227" s="10"/>
      <c r="Z227" s="9"/>
      <c r="AA227" s="15">
        <v>1</v>
      </c>
      <c r="AB227" s="9"/>
      <c r="AC227" s="15">
        <f t="shared" si="13"/>
        <v>1</v>
      </c>
      <c r="AD227" s="9"/>
      <c r="AE227" s="15" t="e">
        <f>AA227*#REF!</f>
        <v>#REF!</v>
      </c>
    </row>
    <row r="228" spans="2:31" ht="16.5" hidden="1" customHeight="1" outlineLevel="1" x14ac:dyDescent="0.25">
      <c r="B228" s="71" t="s">
        <v>445</v>
      </c>
      <c r="C228" s="35" t="s">
        <v>127</v>
      </c>
      <c r="D228" s="105"/>
      <c r="E228" s="45">
        <v>1</v>
      </c>
      <c r="F228" s="49"/>
      <c r="G228" s="22">
        <f t="shared" si="14"/>
        <v>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0"/>
      <c r="Y228" s="10"/>
      <c r="Z228" s="9"/>
      <c r="AA228" s="15">
        <v>1</v>
      </c>
      <c r="AB228" s="9"/>
      <c r="AC228" s="15">
        <f t="shared" si="13"/>
        <v>1</v>
      </c>
      <c r="AD228" s="9"/>
      <c r="AE228" s="15" t="e">
        <f>AA228*#REF!</f>
        <v>#REF!</v>
      </c>
    </row>
    <row r="229" spans="2:31" ht="16.5" hidden="1" customHeight="1" outlineLevel="1" x14ac:dyDescent="0.25">
      <c r="B229" s="71" t="s">
        <v>446</v>
      </c>
      <c r="C229" s="35" t="s">
        <v>128</v>
      </c>
      <c r="D229" s="105"/>
      <c r="E229" s="45">
        <v>1</v>
      </c>
      <c r="F229" s="49"/>
      <c r="G229" s="22">
        <f t="shared" si="14"/>
        <v>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/>
      <c r="Y229" s="10"/>
      <c r="Z229" s="9"/>
      <c r="AA229" s="15">
        <v>1</v>
      </c>
      <c r="AB229" s="9"/>
      <c r="AC229" s="15">
        <f t="shared" si="13"/>
        <v>1</v>
      </c>
      <c r="AD229" s="9"/>
      <c r="AE229" s="15" t="e">
        <f>AA229*#REF!</f>
        <v>#REF!</v>
      </c>
    </row>
    <row r="230" spans="2:31" ht="16.5" hidden="1" customHeight="1" outlineLevel="1" x14ac:dyDescent="0.25">
      <c r="B230" s="71" t="s">
        <v>447</v>
      </c>
      <c r="C230" s="35" t="s">
        <v>129</v>
      </c>
      <c r="D230" s="105"/>
      <c r="E230" s="45">
        <v>1</v>
      </c>
      <c r="F230" s="49"/>
      <c r="G230" s="22">
        <f t="shared" si="14"/>
        <v>0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0"/>
      <c r="Y230" s="10"/>
      <c r="Z230" s="9"/>
      <c r="AA230" s="15">
        <v>1</v>
      </c>
      <c r="AB230" s="9"/>
      <c r="AC230" s="15">
        <f t="shared" si="13"/>
        <v>1</v>
      </c>
      <c r="AD230" s="9"/>
      <c r="AE230" s="15" t="e">
        <f>AA230*#REF!</f>
        <v>#REF!</v>
      </c>
    </row>
    <row r="231" spans="2:31" ht="16.5" hidden="1" customHeight="1" outlineLevel="1" x14ac:dyDescent="0.25">
      <c r="B231" s="71" t="s">
        <v>448</v>
      </c>
      <c r="C231" s="35" t="s">
        <v>130</v>
      </c>
      <c r="D231" s="105"/>
      <c r="E231" s="45">
        <v>1</v>
      </c>
      <c r="F231" s="49"/>
      <c r="G231" s="22">
        <f t="shared" si="14"/>
        <v>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10"/>
      <c r="Y231" s="10"/>
      <c r="Z231" s="9"/>
      <c r="AA231" s="15">
        <v>1</v>
      </c>
      <c r="AB231" s="9"/>
      <c r="AC231" s="15">
        <f t="shared" si="13"/>
        <v>1</v>
      </c>
      <c r="AD231" s="9"/>
      <c r="AE231" s="15" t="e">
        <f>AA231*#REF!</f>
        <v>#REF!</v>
      </c>
    </row>
    <row r="232" spans="2:31" ht="16.5" hidden="1" customHeight="1" outlineLevel="1" x14ac:dyDescent="0.25">
      <c r="C232" s="59" t="s">
        <v>318</v>
      </c>
      <c r="D232" s="106"/>
      <c r="E232" s="45">
        <v>0.1</v>
      </c>
      <c r="F232" s="49"/>
      <c r="G232" s="22">
        <f t="shared" si="14"/>
        <v>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0"/>
      <c r="Y232" s="10"/>
      <c r="Z232" s="9"/>
      <c r="AA232" s="15">
        <v>1</v>
      </c>
      <c r="AB232" s="9"/>
      <c r="AC232" s="15">
        <f t="shared" si="13"/>
        <v>0.1</v>
      </c>
      <c r="AD232" s="9"/>
      <c r="AE232" s="15" t="e">
        <f>AA232*#REF!</f>
        <v>#REF!</v>
      </c>
    </row>
    <row r="233" spans="2:31" ht="16.5" hidden="1" customHeight="1" outlineLevel="1" x14ac:dyDescent="0.25">
      <c r="C233" s="59" t="s">
        <v>319</v>
      </c>
      <c r="D233" s="106"/>
      <c r="E233" s="45">
        <v>0.1</v>
      </c>
      <c r="F233" s="49"/>
      <c r="G233" s="22">
        <f t="shared" si="14"/>
        <v>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0"/>
      <c r="Y233" s="10"/>
      <c r="Z233" s="9"/>
      <c r="AA233" s="15">
        <v>1</v>
      </c>
      <c r="AB233" s="9"/>
      <c r="AC233" s="15">
        <f t="shared" si="13"/>
        <v>0.1</v>
      </c>
      <c r="AD233" s="9"/>
      <c r="AE233" s="15" t="e">
        <f>AA233*#REF!</f>
        <v>#REF!</v>
      </c>
    </row>
    <row r="234" spans="2:31" ht="16.5" hidden="1" customHeight="1" outlineLevel="1" x14ac:dyDescent="0.25">
      <c r="C234" s="35" t="s">
        <v>186</v>
      </c>
      <c r="D234" s="105"/>
      <c r="E234" s="45">
        <v>1</v>
      </c>
      <c r="F234" s="49"/>
      <c r="G234" s="22">
        <f t="shared" si="14"/>
        <v>0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10"/>
      <c r="Y234" s="10"/>
      <c r="Z234" s="9"/>
      <c r="AA234" s="15">
        <v>1</v>
      </c>
      <c r="AB234" s="9"/>
      <c r="AC234" s="15">
        <f t="shared" si="13"/>
        <v>1</v>
      </c>
      <c r="AD234" s="9"/>
      <c r="AE234" s="15" t="e">
        <f>AA234*#REF!</f>
        <v>#REF!</v>
      </c>
    </row>
    <row r="235" spans="2:31" ht="16.5" hidden="1" customHeight="1" outlineLevel="1" x14ac:dyDescent="0.25">
      <c r="C235" s="35" t="s">
        <v>185</v>
      </c>
      <c r="D235" s="105"/>
      <c r="E235" s="45">
        <v>0.6</v>
      </c>
      <c r="F235" s="49"/>
      <c r="G235" s="22">
        <f t="shared" si="14"/>
        <v>0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10"/>
      <c r="Y235" s="10"/>
      <c r="Z235" s="9"/>
      <c r="AA235" s="15">
        <v>0.6</v>
      </c>
      <c r="AB235" s="9"/>
      <c r="AC235" s="15">
        <f t="shared" si="13"/>
        <v>0.36</v>
      </c>
      <c r="AD235" s="9"/>
      <c r="AE235" s="15" t="e">
        <f>AA235*#REF!</f>
        <v>#REF!</v>
      </c>
    </row>
    <row r="236" spans="2:31" ht="16.5" hidden="1" customHeight="1" outlineLevel="1" x14ac:dyDescent="0.25">
      <c r="C236" s="35" t="s">
        <v>187</v>
      </c>
      <c r="D236" s="105"/>
      <c r="E236" s="45">
        <v>0.6</v>
      </c>
      <c r="F236" s="49"/>
      <c r="G236" s="22">
        <f t="shared" si="14"/>
        <v>0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10"/>
      <c r="Y236" s="10"/>
      <c r="Z236" s="9"/>
      <c r="AA236" s="15">
        <v>0.6</v>
      </c>
      <c r="AB236" s="9"/>
      <c r="AC236" s="15">
        <f t="shared" si="13"/>
        <v>0.36</v>
      </c>
      <c r="AD236" s="9"/>
      <c r="AE236" s="15" t="e">
        <f>AA236*#REF!</f>
        <v>#REF!</v>
      </c>
    </row>
    <row r="237" spans="2:31" ht="16.5" hidden="1" customHeight="1" outlineLevel="1" x14ac:dyDescent="0.25">
      <c r="C237" s="35" t="s">
        <v>188</v>
      </c>
      <c r="D237" s="105"/>
      <c r="E237" s="45">
        <v>1</v>
      </c>
      <c r="F237" s="49"/>
      <c r="G237" s="22">
        <f t="shared" si="14"/>
        <v>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10"/>
      <c r="Z237" s="9"/>
      <c r="AA237" s="15">
        <v>1</v>
      </c>
      <c r="AB237" s="9"/>
      <c r="AC237" s="15">
        <f t="shared" si="13"/>
        <v>1</v>
      </c>
      <c r="AD237" s="9"/>
      <c r="AE237" s="15" t="e">
        <f>AA237*#REF!</f>
        <v>#REF!</v>
      </c>
    </row>
    <row r="238" spans="2:31" ht="16.5" hidden="1" customHeight="1" outlineLevel="1" x14ac:dyDescent="0.25">
      <c r="C238" s="35" t="s">
        <v>184</v>
      </c>
      <c r="D238" s="105"/>
      <c r="E238" s="45">
        <v>1</v>
      </c>
      <c r="F238" s="49"/>
      <c r="G238" s="22">
        <f t="shared" si="14"/>
        <v>0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10"/>
      <c r="Y238" s="10"/>
      <c r="Z238" s="9"/>
      <c r="AA238" s="15">
        <v>1</v>
      </c>
      <c r="AB238" s="9"/>
      <c r="AC238" s="15">
        <f t="shared" si="13"/>
        <v>1</v>
      </c>
      <c r="AD238" s="9"/>
      <c r="AE238" s="15" t="e">
        <f>AA238*#REF!</f>
        <v>#REF!</v>
      </c>
    </row>
    <row r="239" spans="2:31" ht="16.5" hidden="1" customHeight="1" outlineLevel="1" x14ac:dyDescent="0.25">
      <c r="B239" s="71" t="s">
        <v>566</v>
      </c>
      <c r="C239" s="35" t="s">
        <v>334</v>
      </c>
      <c r="D239" s="105"/>
      <c r="E239" s="45">
        <v>0.8</v>
      </c>
      <c r="F239" s="49"/>
      <c r="G239" s="22">
        <f t="shared" si="14"/>
        <v>0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10"/>
      <c r="Y239" s="10"/>
      <c r="Z239" s="9"/>
      <c r="AA239" s="15">
        <v>9.5000000000000001E-2</v>
      </c>
      <c r="AB239" s="9"/>
      <c r="AC239" s="15">
        <f t="shared" si="13"/>
        <v>7.6000000000000012E-2</v>
      </c>
      <c r="AD239" s="9"/>
      <c r="AE239" s="15" t="e">
        <f>AA239*#REF!</f>
        <v>#REF!</v>
      </c>
    </row>
    <row r="240" spans="2:31" ht="16.5" hidden="1" customHeight="1" outlineLevel="1" x14ac:dyDescent="0.25">
      <c r="B240" s="71" t="s">
        <v>567</v>
      </c>
      <c r="C240" s="35" t="s">
        <v>335</v>
      </c>
      <c r="D240" s="105"/>
      <c r="E240" s="45">
        <v>0.8</v>
      </c>
      <c r="F240" s="49"/>
      <c r="G240" s="22">
        <f t="shared" si="14"/>
        <v>0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10"/>
      <c r="Y240" s="10"/>
      <c r="Z240" s="9"/>
      <c r="AA240" s="15">
        <v>9.5000000000000001E-2</v>
      </c>
      <c r="AB240" s="9"/>
      <c r="AC240" s="15">
        <f t="shared" si="13"/>
        <v>7.6000000000000012E-2</v>
      </c>
      <c r="AD240" s="9"/>
      <c r="AE240" s="15" t="e">
        <f>AA240*#REF!</f>
        <v>#REF!</v>
      </c>
    </row>
    <row r="241" spans="3:31" ht="16.5" hidden="1" customHeight="1" outlineLevel="1" x14ac:dyDescent="0.25">
      <c r="C241" s="35" t="s">
        <v>218</v>
      </c>
      <c r="D241" s="105"/>
      <c r="E241" s="45">
        <v>0.4</v>
      </c>
      <c r="F241" s="49"/>
      <c r="G241" s="22">
        <f t="shared" si="14"/>
        <v>0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0"/>
      <c r="Y241" s="10"/>
      <c r="Z241" s="9"/>
      <c r="AA241" s="15">
        <v>0.4</v>
      </c>
      <c r="AB241" s="9"/>
      <c r="AC241" s="15">
        <f t="shared" si="13"/>
        <v>0.16000000000000003</v>
      </c>
      <c r="AD241" s="9"/>
      <c r="AE241" s="15" t="e">
        <f>AA241*#REF!</f>
        <v>#REF!</v>
      </c>
    </row>
    <row r="242" spans="3:31" ht="16.5" hidden="1" customHeight="1" outlineLevel="1" x14ac:dyDescent="0.25">
      <c r="C242" s="35" t="s">
        <v>219</v>
      </c>
      <c r="D242" s="105"/>
      <c r="E242" s="45">
        <v>0.4</v>
      </c>
      <c r="F242" s="49"/>
      <c r="G242" s="22">
        <f t="shared" si="14"/>
        <v>0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10"/>
      <c r="Y242" s="10"/>
      <c r="Z242" s="9"/>
      <c r="AA242" s="15">
        <v>0.4</v>
      </c>
      <c r="AB242" s="9"/>
      <c r="AC242" s="15">
        <f t="shared" si="13"/>
        <v>0.16000000000000003</v>
      </c>
      <c r="AD242" s="9"/>
      <c r="AE242" s="15" t="e">
        <f>AA242*#REF!</f>
        <v>#REF!</v>
      </c>
    </row>
    <row r="243" spans="3:31" ht="16.5" hidden="1" customHeight="1" outlineLevel="1" x14ac:dyDescent="0.25">
      <c r="C243" s="35" t="s">
        <v>220</v>
      </c>
      <c r="D243" s="105"/>
      <c r="E243" s="45">
        <v>8.5000000000000006E-2</v>
      </c>
      <c r="F243" s="49"/>
      <c r="G243" s="22">
        <f t="shared" si="14"/>
        <v>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0"/>
      <c r="Y243" s="10"/>
      <c r="Z243" s="9"/>
      <c r="AA243" s="15">
        <v>8.5000000000000006E-2</v>
      </c>
      <c r="AB243" s="9"/>
      <c r="AC243" s="15">
        <f t="shared" si="13"/>
        <v>7.2250000000000014E-3</v>
      </c>
      <c r="AD243" s="9"/>
      <c r="AE243" s="15" t="e">
        <f>AA243*#REF!</f>
        <v>#REF!</v>
      </c>
    </row>
    <row r="244" spans="3:31" ht="16.5" hidden="1" customHeight="1" outlineLevel="1" x14ac:dyDescent="0.25">
      <c r="C244" s="35" t="s">
        <v>221</v>
      </c>
      <c r="D244" s="105"/>
      <c r="E244" s="45">
        <v>0.3</v>
      </c>
      <c r="F244" s="49"/>
      <c r="G244" s="22">
        <f t="shared" si="14"/>
        <v>0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  <c r="Z244" s="9"/>
      <c r="AA244" s="15">
        <v>0.3</v>
      </c>
      <c r="AB244" s="9"/>
      <c r="AC244" s="15">
        <f t="shared" si="13"/>
        <v>0.09</v>
      </c>
      <c r="AD244" s="9"/>
      <c r="AE244" s="15" t="e">
        <f>AA244*#REF!</f>
        <v>#REF!</v>
      </c>
    </row>
    <row r="245" spans="3:31" ht="16.5" hidden="1" customHeight="1" outlineLevel="1" x14ac:dyDescent="0.25">
      <c r="C245" s="35" t="s">
        <v>222</v>
      </c>
      <c r="D245" s="105"/>
      <c r="E245" s="45">
        <v>0.3</v>
      </c>
      <c r="F245" s="49"/>
      <c r="G245" s="22">
        <f t="shared" si="14"/>
        <v>0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0"/>
      <c r="Y245" s="10"/>
      <c r="Z245" s="9"/>
      <c r="AA245" s="15">
        <v>0.3</v>
      </c>
      <c r="AB245" s="9"/>
      <c r="AC245" s="15">
        <f t="shared" si="13"/>
        <v>0.09</v>
      </c>
      <c r="AD245" s="9"/>
      <c r="AE245" s="15" t="e">
        <f>AA245*#REF!</f>
        <v>#REF!</v>
      </c>
    </row>
    <row r="246" spans="3:31" ht="16.5" hidden="1" customHeight="1" outlineLevel="1" x14ac:dyDescent="0.25">
      <c r="C246" s="35" t="s">
        <v>213</v>
      </c>
      <c r="D246" s="105"/>
      <c r="E246" s="45">
        <v>0.28000000000000003</v>
      </c>
      <c r="F246" s="49"/>
      <c r="G246" s="22">
        <f t="shared" si="14"/>
        <v>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10"/>
      <c r="Z246" s="9"/>
      <c r="AA246" s="15">
        <v>0.28000000000000003</v>
      </c>
      <c r="AB246" s="9"/>
      <c r="AC246" s="15">
        <f t="shared" ref="AC246:AC265" si="15">AA246*E246</f>
        <v>7.8400000000000011E-2</v>
      </c>
      <c r="AD246" s="9"/>
      <c r="AE246" s="15" t="e">
        <f>AA246*#REF!</f>
        <v>#REF!</v>
      </c>
    </row>
    <row r="247" spans="3:31" ht="16.5" hidden="1" customHeight="1" outlineLevel="1" x14ac:dyDescent="0.25">
      <c r="C247" s="35" t="s">
        <v>214</v>
      </c>
      <c r="D247" s="105"/>
      <c r="E247" s="45">
        <v>0.3</v>
      </c>
      <c r="F247" s="49"/>
      <c r="G247" s="22">
        <f t="shared" si="14"/>
        <v>0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10"/>
      <c r="Y247" s="10"/>
      <c r="Z247" s="9"/>
      <c r="AA247" s="15">
        <v>0.3</v>
      </c>
      <c r="AB247" s="9"/>
      <c r="AC247" s="15">
        <f t="shared" si="15"/>
        <v>0.09</v>
      </c>
      <c r="AD247" s="9"/>
      <c r="AE247" s="15" t="e">
        <f>AA247*#REF!</f>
        <v>#REF!</v>
      </c>
    </row>
    <row r="248" spans="3:31" ht="16.5" hidden="1" customHeight="1" outlineLevel="1" x14ac:dyDescent="0.25">
      <c r="C248" s="35" t="s">
        <v>215</v>
      </c>
      <c r="D248" s="105"/>
      <c r="E248" s="45">
        <v>0.21</v>
      </c>
      <c r="F248" s="49"/>
      <c r="G248" s="22">
        <f t="shared" si="14"/>
        <v>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10"/>
      <c r="Y248" s="10"/>
      <c r="Z248" s="9"/>
      <c r="AA248" s="15">
        <v>0.21</v>
      </c>
      <c r="AB248" s="9"/>
      <c r="AC248" s="15">
        <f t="shared" si="15"/>
        <v>4.4099999999999993E-2</v>
      </c>
      <c r="AD248" s="9"/>
      <c r="AE248" s="15" t="e">
        <f>AA248*#REF!</f>
        <v>#REF!</v>
      </c>
    </row>
    <row r="249" spans="3:31" ht="16.5" hidden="1" customHeight="1" outlineLevel="1" x14ac:dyDescent="0.25">
      <c r="C249" s="35" t="s">
        <v>223</v>
      </c>
      <c r="D249" s="105"/>
      <c r="E249" s="45">
        <v>0.4</v>
      </c>
      <c r="F249" s="49"/>
      <c r="G249" s="22">
        <f t="shared" si="14"/>
        <v>0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0"/>
      <c r="Y249" s="10"/>
      <c r="Z249" s="9"/>
      <c r="AA249" s="15">
        <v>0.4</v>
      </c>
      <c r="AB249" s="9"/>
      <c r="AC249" s="15">
        <f t="shared" si="15"/>
        <v>0.16000000000000003</v>
      </c>
      <c r="AD249" s="9"/>
      <c r="AE249" s="15" t="e">
        <f>AA249*#REF!</f>
        <v>#REF!</v>
      </c>
    </row>
    <row r="250" spans="3:31" ht="16.5" hidden="1" customHeight="1" outlineLevel="1" x14ac:dyDescent="0.25">
      <c r="C250" s="35" t="s">
        <v>224</v>
      </c>
      <c r="D250" s="105"/>
      <c r="E250" s="45">
        <v>1</v>
      </c>
      <c r="F250" s="49"/>
      <c r="G250" s="22">
        <f t="shared" si="14"/>
        <v>0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  <c r="Z250" s="9"/>
      <c r="AA250" s="15">
        <v>1</v>
      </c>
      <c r="AB250" s="9"/>
      <c r="AC250" s="15">
        <f t="shared" si="15"/>
        <v>1</v>
      </c>
      <c r="AD250" s="9"/>
      <c r="AE250" s="15" t="e">
        <f>AA250*#REF!</f>
        <v>#REF!</v>
      </c>
    </row>
    <row r="251" spans="3:31" ht="16.5" hidden="1" customHeight="1" outlineLevel="1" x14ac:dyDescent="0.25">
      <c r="C251" s="35" t="s">
        <v>225</v>
      </c>
      <c r="D251" s="105"/>
      <c r="E251" s="45">
        <v>0.3</v>
      </c>
      <c r="F251" s="49"/>
      <c r="G251" s="22">
        <f t="shared" si="14"/>
        <v>0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0"/>
      <c r="Y251" s="10"/>
      <c r="Z251" s="9"/>
      <c r="AA251" s="15">
        <v>0.3</v>
      </c>
      <c r="AB251" s="9"/>
      <c r="AC251" s="15">
        <f t="shared" si="15"/>
        <v>0.09</v>
      </c>
      <c r="AD251" s="9"/>
      <c r="AE251" s="15" t="e">
        <f>AA251*#REF!</f>
        <v>#REF!</v>
      </c>
    </row>
    <row r="252" spans="3:31" ht="16.5" hidden="1" customHeight="1" outlineLevel="1" x14ac:dyDescent="0.25">
      <c r="C252" s="35" t="s">
        <v>226</v>
      </c>
      <c r="D252" s="105"/>
      <c r="E252" s="45">
        <v>8.5000000000000006E-2</v>
      </c>
      <c r="F252" s="49"/>
      <c r="G252" s="22">
        <f t="shared" si="14"/>
        <v>0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10"/>
      <c r="Y252" s="10"/>
      <c r="Z252" s="9"/>
      <c r="AA252" s="15">
        <v>8.5000000000000006E-2</v>
      </c>
      <c r="AB252" s="9"/>
      <c r="AC252" s="15">
        <f t="shared" si="15"/>
        <v>7.2250000000000014E-3</v>
      </c>
      <c r="AD252" s="9"/>
      <c r="AE252" s="15" t="e">
        <f>AA252*#REF!</f>
        <v>#REF!</v>
      </c>
    </row>
    <row r="253" spans="3:31" ht="16.5" hidden="1" customHeight="1" outlineLevel="1" x14ac:dyDescent="0.25">
      <c r="C253" s="35" t="s">
        <v>227</v>
      </c>
      <c r="D253" s="105"/>
      <c r="E253" s="45">
        <v>0.28000000000000003</v>
      </c>
      <c r="F253" s="49"/>
      <c r="G253" s="22">
        <f t="shared" si="14"/>
        <v>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10"/>
      <c r="Y253" s="10"/>
      <c r="Z253" s="9"/>
      <c r="AA253" s="15">
        <v>0.28000000000000003</v>
      </c>
      <c r="AB253" s="9"/>
      <c r="AC253" s="15">
        <f t="shared" si="15"/>
        <v>7.8400000000000011E-2</v>
      </c>
      <c r="AD253" s="9"/>
      <c r="AE253" s="15" t="e">
        <f>AA253*#REF!</f>
        <v>#REF!</v>
      </c>
    </row>
    <row r="254" spans="3:31" ht="16.5" hidden="1" customHeight="1" outlineLevel="1" x14ac:dyDescent="0.25">
      <c r="C254" s="35" t="s">
        <v>228</v>
      </c>
      <c r="D254" s="105"/>
      <c r="E254" s="45">
        <v>0.3</v>
      </c>
      <c r="F254" s="49"/>
      <c r="G254" s="22">
        <f t="shared" si="14"/>
        <v>0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10"/>
      <c r="Y254" s="10"/>
      <c r="Z254" s="9"/>
      <c r="AA254" s="15">
        <v>0.3</v>
      </c>
      <c r="AB254" s="9"/>
      <c r="AC254" s="15">
        <f t="shared" si="15"/>
        <v>0.09</v>
      </c>
      <c r="AD254" s="9"/>
      <c r="AE254" s="15" t="e">
        <f>AA254*#REF!</f>
        <v>#REF!</v>
      </c>
    </row>
    <row r="255" spans="3:31" ht="16.5" hidden="1" customHeight="1" outlineLevel="1" x14ac:dyDescent="0.25">
      <c r="C255" s="35" t="s">
        <v>216</v>
      </c>
      <c r="D255" s="105"/>
      <c r="E255" s="45">
        <v>0.21</v>
      </c>
      <c r="F255" s="49"/>
      <c r="G255" s="22">
        <f t="shared" si="14"/>
        <v>0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10"/>
      <c r="Y255" s="10"/>
      <c r="Z255" s="9"/>
      <c r="AA255" s="15">
        <v>0.21</v>
      </c>
      <c r="AB255" s="9"/>
      <c r="AC255" s="15">
        <f t="shared" si="15"/>
        <v>4.4099999999999993E-2</v>
      </c>
      <c r="AD255" s="9"/>
      <c r="AE255" s="15" t="e">
        <f>AA255*#REF!</f>
        <v>#REF!</v>
      </c>
    </row>
    <row r="256" spans="3:31" ht="16.5" hidden="1" customHeight="1" outlineLevel="1" x14ac:dyDescent="0.25">
      <c r="C256" s="35" t="s">
        <v>229</v>
      </c>
      <c r="D256" s="105"/>
      <c r="E256" s="45">
        <v>1</v>
      </c>
      <c r="F256" s="49"/>
      <c r="G256" s="22">
        <f t="shared" si="14"/>
        <v>0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  <c r="Z256" s="9"/>
      <c r="AA256" s="15">
        <v>1</v>
      </c>
      <c r="AB256" s="9"/>
      <c r="AC256" s="15">
        <f t="shared" si="15"/>
        <v>1</v>
      </c>
      <c r="AD256" s="9"/>
      <c r="AE256" s="15" t="e">
        <f>AA256*#REF!</f>
        <v>#REF!</v>
      </c>
    </row>
    <row r="257" spans="2:31" ht="16.5" hidden="1" customHeight="1" outlineLevel="1" x14ac:dyDescent="0.25">
      <c r="C257" s="30" t="s">
        <v>217</v>
      </c>
      <c r="D257" s="107"/>
      <c r="E257" s="45">
        <v>0.28000000000000003</v>
      </c>
      <c r="F257" s="49"/>
      <c r="G257" s="22">
        <f t="shared" si="14"/>
        <v>0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10"/>
      <c r="Y257" s="10"/>
      <c r="Z257" s="9"/>
      <c r="AA257" s="15">
        <v>0.28000000000000003</v>
      </c>
      <c r="AB257" s="9"/>
      <c r="AC257" s="15">
        <f t="shared" si="15"/>
        <v>7.8400000000000011E-2</v>
      </c>
      <c r="AD257" s="9"/>
      <c r="AE257" s="15" t="e">
        <f>AA257*#REF!</f>
        <v>#REF!</v>
      </c>
    </row>
    <row r="258" spans="2:31" ht="16.5" hidden="1" customHeight="1" outlineLevel="1" x14ac:dyDescent="0.25">
      <c r="C258" s="30" t="s">
        <v>212</v>
      </c>
      <c r="D258" s="107"/>
      <c r="E258" s="45">
        <v>0.3</v>
      </c>
      <c r="F258" s="49"/>
      <c r="G258" s="22">
        <f t="shared" si="14"/>
        <v>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10"/>
      <c r="Y258" s="10"/>
      <c r="Z258" s="9"/>
      <c r="AA258" s="15">
        <v>0.3</v>
      </c>
      <c r="AB258" s="9"/>
      <c r="AC258" s="15">
        <f t="shared" si="15"/>
        <v>0.09</v>
      </c>
      <c r="AD258" s="9"/>
      <c r="AE258" s="15" t="e">
        <f>AA258*#REF!</f>
        <v>#REF!</v>
      </c>
    </row>
    <row r="259" spans="2:31" ht="16.5" hidden="1" customHeight="1" outlineLevel="1" x14ac:dyDescent="0.25">
      <c r="C259" s="30" t="s">
        <v>230</v>
      </c>
      <c r="D259" s="107"/>
      <c r="E259" s="45">
        <v>8.5000000000000006E-2</v>
      </c>
      <c r="F259" s="49"/>
      <c r="G259" s="22">
        <f t="shared" si="14"/>
        <v>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10"/>
      <c r="Y259" s="10"/>
      <c r="Z259" s="9"/>
      <c r="AA259" s="15">
        <v>8.5000000000000006E-2</v>
      </c>
      <c r="AB259" s="9"/>
      <c r="AC259" s="15">
        <f t="shared" si="15"/>
        <v>7.2250000000000014E-3</v>
      </c>
      <c r="AD259" s="9"/>
      <c r="AE259" s="15" t="e">
        <f>AA259*#REF!</f>
        <v>#REF!</v>
      </c>
    </row>
    <row r="260" spans="2:31" ht="16.5" hidden="1" customHeight="1" outlineLevel="1" x14ac:dyDescent="0.25">
      <c r="C260" s="30" t="s">
        <v>231</v>
      </c>
      <c r="D260" s="107"/>
      <c r="E260" s="45">
        <v>8.5000000000000006E-2</v>
      </c>
      <c r="F260" s="49"/>
      <c r="G260" s="22">
        <f t="shared" si="14"/>
        <v>0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  <c r="Z260" s="9"/>
      <c r="AA260" s="15">
        <v>8.5000000000000006E-2</v>
      </c>
      <c r="AB260" s="9"/>
      <c r="AC260" s="15">
        <f t="shared" si="15"/>
        <v>7.2250000000000014E-3</v>
      </c>
      <c r="AD260" s="9"/>
      <c r="AE260" s="15" t="e">
        <f>AA260*#REF!</f>
        <v>#REF!</v>
      </c>
    </row>
    <row r="261" spans="2:31" ht="16.5" hidden="1" customHeight="1" outlineLevel="1" x14ac:dyDescent="0.25">
      <c r="C261" s="30" t="s">
        <v>232</v>
      </c>
      <c r="D261" s="107"/>
      <c r="E261" s="45">
        <v>9.5000000000000001E-2</v>
      </c>
      <c r="F261" s="49"/>
      <c r="G261" s="22">
        <f t="shared" si="14"/>
        <v>0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10"/>
      <c r="Y261" s="10"/>
      <c r="Z261" s="9"/>
      <c r="AA261" s="15">
        <v>9.5000000000000001E-2</v>
      </c>
      <c r="AB261" s="9"/>
      <c r="AC261" s="15">
        <f t="shared" si="15"/>
        <v>9.025E-3</v>
      </c>
      <c r="AD261" s="9"/>
      <c r="AE261" s="15" t="e">
        <f>AA261*#REF!</f>
        <v>#REF!</v>
      </c>
    </row>
    <row r="262" spans="2:31" ht="16.5" hidden="1" customHeight="1" outlineLevel="1" x14ac:dyDescent="0.25">
      <c r="C262" s="30" t="s">
        <v>233</v>
      </c>
      <c r="D262" s="107"/>
      <c r="E262" s="45">
        <v>0.25</v>
      </c>
      <c r="F262" s="49"/>
      <c r="G262" s="22">
        <f t="shared" si="14"/>
        <v>0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10"/>
      <c r="Y262" s="10"/>
      <c r="Z262" s="9"/>
      <c r="AA262" s="15">
        <v>0.25</v>
      </c>
      <c r="AB262" s="9"/>
      <c r="AC262" s="15">
        <f t="shared" si="15"/>
        <v>6.25E-2</v>
      </c>
      <c r="AD262" s="9"/>
      <c r="AE262" s="15" t="e">
        <f>AA262*#REF!</f>
        <v>#REF!</v>
      </c>
    </row>
    <row r="263" spans="2:31" ht="16.5" hidden="1" customHeight="1" outlineLevel="1" x14ac:dyDescent="0.25">
      <c r="C263" s="30" t="s">
        <v>234</v>
      </c>
      <c r="D263" s="107"/>
      <c r="E263" s="45">
        <v>0.47</v>
      </c>
      <c r="F263" s="49"/>
      <c r="G263" s="22">
        <f t="shared" si="14"/>
        <v>0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10"/>
      <c r="Y263" s="10"/>
      <c r="Z263" s="9"/>
      <c r="AA263" s="15">
        <v>0.47</v>
      </c>
      <c r="AB263" s="9"/>
      <c r="AC263" s="15">
        <f t="shared" si="15"/>
        <v>0.22089999999999999</v>
      </c>
      <c r="AD263" s="9"/>
      <c r="AE263" s="15" t="e">
        <f>AA263*#REF!</f>
        <v>#REF!</v>
      </c>
    </row>
    <row r="264" spans="2:31" ht="16.5" hidden="1" customHeight="1" outlineLevel="1" x14ac:dyDescent="0.25">
      <c r="C264" s="30" t="s">
        <v>235</v>
      </c>
      <c r="D264" s="107"/>
      <c r="E264" s="45">
        <v>0.25</v>
      </c>
      <c r="F264" s="49"/>
      <c r="G264" s="22">
        <f t="shared" si="14"/>
        <v>0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10"/>
      <c r="Y264" s="10"/>
      <c r="Z264" s="9"/>
      <c r="AA264" s="15">
        <v>0.25</v>
      </c>
      <c r="AB264" s="9"/>
      <c r="AC264" s="15">
        <f t="shared" si="15"/>
        <v>6.25E-2</v>
      </c>
      <c r="AD264" s="9"/>
      <c r="AE264" s="15" t="e">
        <f>AA264*#REF!</f>
        <v>#REF!</v>
      </c>
    </row>
    <row r="265" spans="2:31" ht="16.5" hidden="1" customHeight="1" outlineLevel="1" thickBot="1" x14ac:dyDescent="0.3">
      <c r="C265" s="32" t="s">
        <v>236</v>
      </c>
      <c r="D265" s="108"/>
      <c r="E265" s="46">
        <v>9.5000000000000001E-2</v>
      </c>
      <c r="F265" s="50"/>
      <c r="G265" s="29">
        <f t="shared" si="14"/>
        <v>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0"/>
      <c r="Y265" s="10"/>
      <c r="Z265" s="9"/>
      <c r="AA265" s="15">
        <v>9.5000000000000001E-2</v>
      </c>
      <c r="AB265" s="9"/>
      <c r="AC265" s="15">
        <f t="shared" si="15"/>
        <v>9.025E-3</v>
      </c>
      <c r="AD265" s="9"/>
      <c r="AE265" s="15" t="e">
        <f>AA265*#REF!</f>
        <v>#REF!</v>
      </c>
    </row>
    <row r="266" spans="2:31" s="4" customFormat="1" ht="19.5" hidden="1" collapsed="1" thickBot="1" x14ac:dyDescent="0.3">
      <c r="B266" s="71"/>
      <c r="C266" s="33" t="s">
        <v>70</v>
      </c>
      <c r="D266" s="109"/>
      <c r="E266" s="23"/>
      <c r="F266" s="23">
        <f>SUM(F267:F320)</f>
        <v>0</v>
      </c>
      <c r="G266" s="47">
        <f>SUM(G267:G320)</f>
        <v>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  <c r="Y266" s="8"/>
      <c r="Z266" s="7"/>
      <c r="AA266" s="18"/>
      <c r="AB266" s="21"/>
      <c r="AC266" s="19">
        <f>SUM(AC267:AC316)</f>
        <v>27.049099999999996</v>
      </c>
      <c r="AD266" s="21"/>
      <c r="AE266" s="19" t="e">
        <f>SUM(AE267:AE316)</f>
        <v>#REF!</v>
      </c>
    </row>
    <row r="267" spans="2:31" ht="16.5" hidden="1" customHeight="1" outlineLevel="1" x14ac:dyDescent="0.25">
      <c r="B267" s="71" t="s">
        <v>568</v>
      </c>
      <c r="C267" s="41" t="s">
        <v>197</v>
      </c>
      <c r="D267" s="110"/>
      <c r="E267" s="51">
        <v>1</v>
      </c>
      <c r="F267" s="54"/>
      <c r="G267" s="53">
        <f t="shared" si="14"/>
        <v>0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10"/>
      <c r="Y267" s="10"/>
      <c r="Z267" s="9"/>
      <c r="AA267" s="12">
        <v>1</v>
      </c>
      <c r="AB267" s="9"/>
      <c r="AC267" s="12">
        <f t="shared" ref="AC267:AC298" si="16">AA267*E267</f>
        <v>1</v>
      </c>
      <c r="AD267" s="9"/>
      <c r="AE267" s="12" t="e">
        <f>AA267*#REF!</f>
        <v>#REF!</v>
      </c>
    </row>
    <row r="268" spans="2:31" ht="16.5" hidden="1" customHeight="1" outlineLevel="1" x14ac:dyDescent="0.25">
      <c r="B268" s="71" t="s">
        <v>569</v>
      </c>
      <c r="C268" s="35" t="s">
        <v>198</v>
      </c>
      <c r="D268" s="110"/>
      <c r="E268" s="51">
        <v>0.4</v>
      </c>
      <c r="F268" s="11"/>
      <c r="G268" s="52">
        <f t="shared" si="14"/>
        <v>0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10"/>
      <c r="Y268" s="10"/>
      <c r="Z268" s="9"/>
      <c r="AA268" s="15">
        <v>0.4</v>
      </c>
      <c r="AB268" s="9"/>
      <c r="AC268" s="15">
        <f t="shared" si="16"/>
        <v>0.16000000000000003</v>
      </c>
      <c r="AD268" s="9"/>
      <c r="AE268" s="15" t="e">
        <f>AA268*#REF!</f>
        <v>#REF!</v>
      </c>
    </row>
    <row r="269" spans="2:31" ht="16.5" hidden="1" customHeight="1" outlineLevel="1" x14ac:dyDescent="0.25">
      <c r="B269" s="71" t="s">
        <v>449</v>
      </c>
      <c r="C269" s="35" t="s">
        <v>71</v>
      </c>
      <c r="D269" s="110"/>
      <c r="E269" s="51">
        <v>1</v>
      </c>
      <c r="F269" s="11"/>
      <c r="G269" s="52">
        <f t="shared" si="14"/>
        <v>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10"/>
      <c r="Y269" s="10"/>
      <c r="Z269" s="9"/>
      <c r="AA269" s="15">
        <v>1</v>
      </c>
      <c r="AB269" s="9"/>
      <c r="AC269" s="15">
        <f t="shared" si="16"/>
        <v>1</v>
      </c>
      <c r="AD269" s="9"/>
      <c r="AE269" s="15" t="e">
        <f>AA269*#REF!</f>
        <v>#REF!</v>
      </c>
    </row>
    <row r="270" spans="2:31" ht="16.5" hidden="1" customHeight="1" outlineLevel="1" x14ac:dyDescent="0.25">
      <c r="B270" s="71" t="s">
        <v>450</v>
      </c>
      <c r="C270" s="35" t="s">
        <v>199</v>
      </c>
      <c r="D270" s="110"/>
      <c r="E270" s="51">
        <v>1</v>
      </c>
      <c r="F270" s="11"/>
      <c r="G270" s="52">
        <f t="shared" si="14"/>
        <v>0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10"/>
      <c r="Y270" s="10"/>
      <c r="Z270" s="9"/>
      <c r="AA270" s="15">
        <v>1</v>
      </c>
      <c r="AB270" s="9"/>
      <c r="AC270" s="15">
        <f t="shared" si="16"/>
        <v>1</v>
      </c>
      <c r="AD270" s="9"/>
      <c r="AE270" s="15" t="e">
        <f>AA270*#REF!</f>
        <v>#REF!</v>
      </c>
    </row>
    <row r="271" spans="2:31" ht="16.5" hidden="1" customHeight="1" outlineLevel="1" x14ac:dyDescent="0.25">
      <c r="B271" s="71" t="s">
        <v>570</v>
      </c>
      <c r="C271" s="35" t="s">
        <v>72</v>
      </c>
      <c r="D271" s="110"/>
      <c r="E271" s="51">
        <v>1</v>
      </c>
      <c r="F271" s="11"/>
      <c r="G271" s="52">
        <f t="shared" si="14"/>
        <v>0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10"/>
      <c r="Y271" s="10"/>
      <c r="Z271" s="9"/>
      <c r="AA271" s="15">
        <v>1</v>
      </c>
      <c r="AB271" s="9"/>
      <c r="AC271" s="15">
        <f t="shared" si="16"/>
        <v>1</v>
      </c>
      <c r="AD271" s="9"/>
      <c r="AE271" s="15" t="e">
        <f>AA271*#REF!</f>
        <v>#REF!</v>
      </c>
    </row>
    <row r="272" spans="2:31" ht="16.5" hidden="1" customHeight="1" outlineLevel="1" x14ac:dyDescent="0.25">
      <c r="B272" s="71" t="s">
        <v>571</v>
      </c>
      <c r="C272" s="35" t="s">
        <v>73</v>
      </c>
      <c r="D272" s="110"/>
      <c r="E272" s="51">
        <v>1</v>
      </c>
      <c r="F272" s="11"/>
      <c r="G272" s="52">
        <f t="shared" si="14"/>
        <v>0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10"/>
      <c r="Y272" s="10"/>
      <c r="Z272" s="9"/>
      <c r="AA272" s="15">
        <v>1</v>
      </c>
      <c r="AB272" s="9"/>
      <c r="AC272" s="15">
        <f t="shared" si="16"/>
        <v>1</v>
      </c>
      <c r="AD272" s="9"/>
      <c r="AE272" s="15" t="e">
        <f>AA272*#REF!</f>
        <v>#REF!</v>
      </c>
    </row>
    <row r="273" spans="2:31" ht="16.5" hidden="1" customHeight="1" outlineLevel="1" x14ac:dyDescent="0.25">
      <c r="B273" s="71" t="s">
        <v>451</v>
      </c>
      <c r="C273" s="35" t="s">
        <v>74</v>
      </c>
      <c r="D273" s="110"/>
      <c r="E273" s="51">
        <v>1</v>
      </c>
      <c r="F273" s="11"/>
      <c r="G273" s="52">
        <f t="shared" si="14"/>
        <v>0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10"/>
      <c r="Y273" s="10"/>
      <c r="Z273" s="9"/>
      <c r="AA273" s="15">
        <v>1</v>
      </c>
      <c r="AB273" s="9"/>
      <c r="AC273" s="15">
        <f t="shared" si="16"/>
        <v>1</v>
      </c>
      <c r="AD273" s="9"/>
      <c r="AE273" s="15" t="e">
        <f>AA273*#REF!</f>
        <v>#REF!</v>
      </c>
    </row>
    <row r="274" spans="2:31" ht="16.5" hidden="1" customHeight="1" outlineLevel="1" x14ac:dyDescent="0.25">
      <c r="B274" s="71" t="s">
        <v>452</v>
      </c>
      <c r="C274" s="35" t="s">
        <v>75</v>
      </c>
      <c r="D274" s="110"/>
      <c r="E274" s="51">
        <v>1</v>
      </c>
      <c r="F274" s="11"/>
      <c r="G274" s="52">
        <f t="shared" si="14"/>
        <v>0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0"/>
      <c r="Y274" s="10"/>
      <c r="Z274" s="9"/>
      <c r="AA274" s="15">
        <v>1</v>
      </c>
      <c r="AB274" s="9"/>
      <c r="AC274" s="15">
        <f t="shared" si="16"/>
        <v>1</v>
      </c>
      <c r="AD274" s="9"/>
      <c r="AE274" s="15" t="e">
        <f>AA274*#REF!</f>
        <v>#REF!</v>
      </c>
    </row>
    <row r="275" spans="2:31" ht="16.5" hidden="1" customHeight="1" outlineLevel="1" x14ac:dyDescent="0.25">
      <c r="B275" s="71" t="s">
        <v>453</v>
      </c>
      <c r="C275" s="35" t="s">
        <v>76</v>
      </c>
      <c r="D275" s="110"/>
      <c r="E275" s="51">
        <v>1</v>
      </c>
      <c r="F275" s="11"/>
      <c r="G275" s="52">
        <f t="shared" si="14"/>
        <v>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10"/>
      <c r="Y275" s="10"/>
      <c r="Z275" s="9"/>
      <c r="AA275" s="15">
        <v>1</v>
      </c>
      <c r="AB275" s="9"/>
      <c r="AC275" s="15">
        <f t="shared" si="16"/>
        <v>1</v>
      </c>
      <c r="AD275" s="9"/>
      <c r="AE275" s="15" t="e">
        <f>AA275*#REF!</f>
        <v>#REF!</v>
      </c>
    </row>
    <row r="276" spans="2:31" ht="16.5" hidden="1" customHeight="1" outlineLevel="1" x14ac:dyDescent="0.25">
      <c r="B276" s="71" t="s">
        <v>454</v>
      </c>
      <c r="C276" s="35" t="s">
        <v>77</v>
      </c>
      <c r="D276" s="110"/>
      <c r="E276" s="51">
        <v>1</v>
      </c>
      <c r="F276" s="11"/>
      <c r="G276" s="52">
        <f t="shared" si="14"/>
        <v>0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10"/>
      <c r="Y276" s="10"/>
      <c r="Z276" s="9"/>
      <c r="AA276" s="15">
        <v>1</v>
      </c>
      <c r="AB276" s="9"/>
      <c r="AC276" s="15">
        <f t="shared" si="16"/>
        <v>1</v>
      </c>
      <c r="AD276" s="9"/>
      <c r="AE276" s="15" t="e">
        <f>AA276*#REF!</f>
        <v>#REF!</v>
      </c>
    </row>
    <row r="277" spans="2:31" ht="16.5" hidden="1" customHeight="1" outlineLevel="1" x14ac:dyDescent="0.25">
      <c r="B277" s="71" t="s">
        <v>572</v>
      </c>
      <c r="C277" s="35" t="s">
        <v>200</v>
      </c>
      <c r="D277" s="110"/>
      <c r="E277" s="51">
        <v>0.25</v>
      </c>
      <c r="F277" s="11"/>
      <c r="G277" s="52">
        <f t="shared" si="14"/>
        <v>0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10"/>
      <c r="Y277" s="10"/>
      <c r="Z277" s="9"/>
      <c r="AA277" s="15">
        <v>0.25</v>
      </c>
      <c r="AB277" s="9"/>
      <c r="AC277" s="15">
        <f t="shared" si="16"/>
        <v>6.25E-2</v>
      </c>
      <c r="AD277" s="9"/>
      <c r="AE277" s="15" t="e">
        <f>AA277*#REF!</f>
        <v>#REF!</v>
      </c>
    </row>
    <row r="278" spans="2:31" ht="16.5" hidden="1" customHeight="1" outlineLevel="1" x14ac:dyDescent="0.25">
      <c r="B278" s="71" t="s">
        <v>573</v>
      </c>
      <c r="C278" s="35" t="s">
        <v>78</v>
      </c>
      <c r="D278" s="110"/>
      <c r="E278" s="51">
        <v>0.15</v>
      </c>
      <c r="F278" s="11"/>
      <c r="G278" s="52">
        <f t="shared" si="14"/>
        <v>0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  <c r="Z278" s="9"/>
      <c r="AA278" s="15">
        <v>0.15</v>
      </c>
      <c r="AB278" s="9"/>
      <c r="AC278" s="15">
        <f t="shared" si="16"/>
        <v>2.2499999999999999E-2</v>
      </c>
      <c r="AD278" s="9"/>
      <c r="AE278" s="15" t="e">
        <f>AA278*#REF!</f>
        <v>#REF!</v>
      </c>
    </row>
    <row r="279" spans="2:31" ht="16.5" hidden="1" customHeight="1" outlineLevel="1" x14ac:dyDescent="0.25">
      <c r="B279" s="71" t="s">
        <v>574</v>
      </c>
      <c r="C279" s="35" t="s">
        <v>201</v>
      </c>
      <c r="D279" s="110"/>
      <c r="E279" s="51">
        <v>1</v>
      </c>
      <c r="F279" s="11"/>
      <c r="G279" s="52">
        <f t="shared" si="14"/>
        <v>0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10"/>
      <c r="Y279" s="10"/>
      <c r="Z279" s="9"/>
      <c r="AA279" s="15">
        <v>1</v>
      </c>
      <c r="AB279" s="9"/>
      <c r="AC279" s="15">
        <f t="shared" si="16"/>
        <v>1</v>
      </c>
      <c r="AD279" s="9"/>
      <c r="AE279" s="15" t="e">
        <f>AA279*#REF!</f>
        <v>#REF!</v>
      </c>
    </row>
    <row r="280" spans="2:31" ht="16.5" hidden="1" customHeight="1" outlineLevel="1" x14ac:dyDescent="0.25">
      <c r="B280" s="71" t="s">
        <v>455</v>
      </c>
      <c r="C280" s="35" t="s">
        <v>79</v>
      </c>
      <c r="D280" s="110"/>
      <c r="E280" s="51">
        <v>1</v>
      </c>
      <c r="F280" s="11"/>
      <c r="G280" s="52">
        <f t="shared" si="14"/>
        <v>0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0"/>
      <c r="Y280" s="10"/>
      <c r="Z280" s="9"/>
      <c r="AA280" s="15">
        <v>1</v>
      </c>
      <c r="AB280" s="9"/>
      <c r="AC280" s="15">
        <f t="shared" si="16"/>
        <v>1</v>
      </c>
      <c r="AD280" s="9"/>
      <c r="AE280" s="15" t="e">
        <f>AA280*#REF!</f>
        <v>#REF!</v>
      </c>
    </row>
    <row r="281" spans="2:31" ht="16.5" hidden="1" customHeight="1" outlineLevel="1" x14ac:dyDescent="0.25">
      <c r="B281" s="71" t="s">
        <v>456</v>
      </c>
      <c r="C281" s="35" t="s">
        <v>173</v>
      </c>
      <c r="D281" s="110"/>
      <c r="E281" s="51">
        <v>1</v>
      </c>
      <c r="F281" s="11"/>
      <c r="G281" s="52">
        <f t="shared" si="14"/>
        <v>0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  <c r="Z281" s="9"/>
      <c r="AA281" s="15">
        <v>1</v>
      </c>
      <c r="AB281" s="9"/>
      <c r="AC281" s="15">
        <f t="shared" si="16"/>
        <v>1</v>
      </c>
      <c r="AD281" s="9"/>
      <c r="AE281" s="15" t="e">
        <f>AA281*#REF!</f>
        <v>#REF!</v>
      </c>
    </row>
    <row r="282" spans="2:31" ht="16.5" hidden="1" customHeight="1" outlineLevel="1" x14ac:dyDescent="0.25">
      <c r="B282" s="71" t="s">
        <v>575</v>
      </c>
      <c r="C282" s="35" t="s">
        <v>80</v>
      </c>
      <c r="D282" s="110"/>
      <c r="E282" s="51">
        <v>0.45</v>
      </c>
      <c r="F282" s="11"/>
      <c r="G282" s="52">
        <f t="shared" si="14"/>
        <v>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10"/>
      <c r="Y282" s="10"/>
      <c r="Z282" s="9"/>
      <c r="AA282" s="15">
        <v>0.45</v>
      </c>
      <c r="AB282" s="9"/>
      <c r="AC282" s="15">
        <f t="shared" si="16"/>
        <v>0.20250000000000001</v>
      </c>
      <c r="AD282" s="9"/>
      <c r="AE282" s="15" t="e">
        <f>AA282*#REF!</f>
        <v>#REF!</v>
      </c>
    </row>
    <row r="283" spans="2:31" ht="16.5" hidden="1" customHeight="1" outlineLevel="1" x14ac:dyDescent="0.25">
      <c r="B283" s="71" t="s">
        <v>457</v>
      </c>
      <c r="C283" s="35" t="s">
        <v>81</v>
      </c>
      <c r="D283" s="110"/>
      <c r="E283" s="51">
        <v>1</v>
      </c>
      <c r="F283" s="11"/>
      <c r="G283" s="52">
        <f t="shared" si="14"/>
        <v>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10"/>
      <c r="Y283" s="10"/>
      <c r="Z283" s="9"/>
      <c r="AA283" s="15">
        <v>1</v>
      </c>
      <c r="AB283" s="9"/>
      <c r="AC283" s="15">
        <f t="shared" si="16"/>
        <v>1</v>
      </c>
      <c r="AD283" s="9"/>
      <c r="AE283" s="15" t="e">
        <f>AA283*#REF!</f>
        <v>#REF!</v>
      </c>
    </row>
    <row r="284" spans="2:31" ht="16.5" hidden="1" customHeight="1" outlineLevel="1" x14ac:dyDescent="0.25">
      <c r="B284" s="71" t="s">
        <v>576</v>
      </c>
      <c r="C284" s="35" t="s">
        <v>82</v>
      </c>
      <c r="D284" s="110"/>
      <c r="E284" s="51">
        <v>0.25</v>
      </c>
      <c r="F284" s="11"/>
      <c r="G284" s="52">
        <f t="shared" ref="G284:G347" si="17">F284*E284</f>
        <v>0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  <c r="Z284" s="9"/>
      <c r="AA284" s="15">
        <v>0.25</v>
      </c>
      <c r="AB284" s="9"/>
      <c r="AC284" s="15">
        <f t="shared" si="16"/>
        <v>6.25E-2</v>
      </c>
      <c r="AD284" s="9"/>
      <c r="AE284" s="15" t="e">
        <f>AA284*#REF!</f>
        <v>#REF!</v>
      </c>
    </row>
    <row r="285" spans="2:31" ht="16.5" hidden="1" customHeight="1" outlineLevel="1" x14ac:dyDescent="0.25">
      <c r="B285" s="71" t="s">
        <v>577</v>
      </c>
      <c r="C285" s="35" t="s">
        <v>202</v>
      </c>
      <c r="D285" s="110"/>
      <c r="E285" s="51">
        <v>0.45</v>
      </c>
      <c r="F285" s="11"/>
      <c r="G285" s="52">
        <f t="shared" si="17"/>
        <v>0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10"/>
      <c r="Y285" s="10"/>
      <c r="Z285" s="9"/>
      <c r="AA285" s="15">
        <v>0.45</v>
      </c>
      <c r="AB285" s="9"/>
      <c r="AC285" s="15">
        <f t="shared" si="16"/>
        <v>0.20250000000000001</v>
      </c>
      <c r="AD285" s="9"/>
      <c r="AE285" s="15" t="e">
        <f>AA285*#REF!</f>
        <v>#REF!</v>
      </c>
    </row>
    <row r="286" spans="2:31" ht="16.5" hidden="1" customHeight="1" outlineLevel="1" x14ac:dyDescent="0.25">
      <c r="B286" s="71" t="s">
        <v>578</v>
      </c>
      <c r="C286" s="35" t="s">
        <v>83</v>
      </c>
      <c r="D286" s="110"/>
      <c r="E286" s="51">
        <v>1</v>
      </c>
      <c r="F286" s="11"/>
      <c r="G286" s="52">
        <f t="shared" si="17"/>
        <v>0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10"/>
      <c r="Y286" s="10"/>
      <c r="Z286" s="9"/>
      <c r="AA286" s="15">
        <v>1</v>
      </c>
      <c r="AB286" s="9"/>
      <c r="AC286" s="15">
        <f t="shared" si="16"/>
        <v>1</v>
      </c>
      <c r="AD286" s="9"/>
      <c r="AE286" s="15" t="e">
        <f>AA286*#REF!</f>
        <v>#REF!</v>
      </c>
    </row>
    <row r="287" spans="2:31" ht="16.5" hidden="1" customHeight="1" outlineLevel="1" x14ac:dyDescent="0.25">
      <c r="B287" s="71" t="s">
        <v>579</v>
      </c>
      <c r="C287" s="35" t="s">
        <v>203</v>
      </c>
      <c r="D287" s="110"/>
      <c r="E287" s="51">
        <v>0.12</v>
      </c>
      <c r="F287" s="11"/>
      <c r="G287" s="52">
        <f t="shared" si="17"/>
        <v>0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10"/>
      <c r="Y287" s="10"/>
      <c r="Z287" s="9"/>
      <c r="AA287" s="15">
        <v>0.12</v>
      </c>
      <c r="AB287" s="9"/>
      <c r="AC287" s="15">
        <f t="shared" si="16"/>
        <v>1.44E-2</v>
      </c>
      <c r="AD287" s="9"/>
      <c r="AE287" s="15" t="e">
        <f>AA287*#REF!</f>
        <v>#REF!</v>
      </c>
    </row>
    <row r="288" spans="2:31" ht="16.5" hidden="1" customHeight="1" outlineLevel="1" x14ac:dyDescent="0.25">
      <c r="B288" s="71" t="s">
        <v>580</v>
      </c>
      <c r="C288" s="35" t="s">
        <v>84</v>
      </c>
      <c r="D288" s="110"/>
      <c r="E288" s="51">
        <v>0.25</v>
      </c>
      <c r="F288" s="11"/>
      <c r="G288" s="52">
        <f t="shared" si="17"/>
        <v>0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0"/>
      <c r="Y288" s="10"/>
      <c r="Z288" s="9"/>
      <c r="AA288" s="15">
        <v>0.25</v>
      </c>
      <c r="AB288" s="9"/>
      <c r="AC288" s="15">
        <f t="shared" si="16"/>
        <v>6.25E-2</v>
      </c>
      <c r="AD288" s="9"/>
      <c r="AE288" s="15" t="e">
        <f>AA288*#REF!</f>
        <v>#REF!</v>
      </c>
    </row>
    <row r="289" spans="2:31" ht="16.5" hidden="1" customHeight="1" outlineLevel="1" x14ac:dyDescent="0.25">
      <c r="B289" s="71" t="s">
        <v>458</v>
      </c>
      <c r="C289" s="35" t="s">
        <v>204</v>
      </c>
      <c r="D289" s="110"/>
      <c r="E289" s="51">
        <v>1</v>
      </c>
      <c r="F289" s="11"/>
      <c r="G289" s="52">
        <f t="shared" si="17"/>
        <v>0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0"/>
      <c r="Y289" s="10"/>
      <c r="Z289" s="9"/>
      <c r="AA289" s="15">
        <v>1</v>
      </c>
      <c r="AB289" s="9"/>
      <c r="AC289" s="15">
        <f t="shared" si="16"/>
        <v>1</v>
      </c>
      <c r="AD289" s="9"/>
      <c r="AE289" s="15" t="e">
        <f>AA289*#REF!</f>
        <v>#REF!</v>
      </c>
    </row>
    <row r="290" spans="2:31" ht="16.5" hidden="1" customHeight="1" outlineLevel="1" x14ac:dyDescent="0.25">
      <c r="B290" s="71" t="s">
        <v>581</v>
      </c>
      <c r="C290" s="35" t="s">
        <v>85</v>
      </c>
      <c r="D290" s="110"/>
      <c r="E290" s="51">
        <v>0.1</v>
      </c>
      <c r="F290" s="11"/>
      <c r="G290" s="52">
        <f t="shared" si="17"/>
        <v>0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  <c r="Z290" s="9"/>
      <c r="AA290" s="15">
        <v>0.1</v>
      </c>
      <c r="AB290" s="9"/>
      <c r="AC290" s="15">
        <f t="shared" si="16"/>
        <v>1.0000000000000002E-2</v>
      </c>
      <c r="AD290" s="9"/>
      <c r="AE290" s="15" t="e">
        <f>AA290*#REF!</f>
        <v>#REF!</v>
      </c>
    </row>
    <row r="291" spans="2:31" ht="16.5" hidden="1" customHeight="1" outlineLevel="1" x14ac:dyDescent="0.25">
      <c r="B291" s="71" t="s">
        <v>582</v>
      </c>
      <c r="C291" s="35" t="s">
        <v>86</v>
      </c>
      <c r="D291" s="110"/>
      <c r="E291" s="51">
        <v>1</v>
      </c>
      <c r="F291" s="11"/>
      <c r="G291" s="52">
        <f t="shared" si="17"/>
        <v>0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10"/>
      <c r="Y291" s="10"/>
      <c r="Z291" s="9"/>
      <c r="AA291" s="15">
        <v>1</v>
      </c>
      <c r="AB291" s="9"/>
      <c r="AC291" s="15">
        <f t="shared" si="16"/>
        <v>1</v>
      </c>
      <c r="AD291" s="9"/>
      <c r="AE291" s="15" t="e">
        <f>AA291*#REF!</f>
        <v>#REF!</v>
      </c>
    </row>
    <row r="292" spans="2:31" ht="16.5" hidden="1" customHeight="1" outlineLevel="1" x14ac:dyDescent="0.25">
      <c r="B292" s="71" t="s">
        <v>583</v>
      </c>
      <c r="C292" s="35" t="s">
        <v>205</v>
      </c>
      <c r="D292" s="110"/>
      <c r="E292" s="51">
        <v>0.45</v>
      </c>
      <c r="F292" s="11"/>
      <c r="G292" s="52">
        <f t="shared" si="17"/>
        <v>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10"/>
      <c r="Y292" s="10"/>
      <c r="Z292" s="9"/>
      <c r="AA292" s="15">
        <v>0.45</v>
      </c>
      <c r="AB292" s="9"/>
      <c r="AC292" s="15">
        <f t="shared" si="16"/>
        <v>0.20250000000000001</v>
      </c>
      <c r="AD292" s="9"/>
      <c r="AE292" s="15" t="e">
        <f>AA292*#REF!</f>
        <v>#REF!</v>
      </c>
    </row>
    <row r="293" spans="2:31" ht="16.5" hidden="1" customHeight="1" outlineLevel="1" x14ac:dyDescent="0.25">
      <c r="B293" s="71" t="s">
        <v>459</v>
      </c>
      <c r="C293" s="35" t="s">
        <v>87</v>
      </c>
      <c r="D293" s="110"/>
      <c r="E293" s="51">
        <v>1</v>
      </c>
      <c r="F293" s="11"/>
      <c r="G293" s="52">
        <f t="shared" si="17"/>
        <v>0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10"/>
      <c r="Y293" s="10"/>
      <c r="Z293" s="9"/>
      <c r="AA293" s="15">
        <v>1</v>
      </c>
      <c r="AB293" s="9"/>
      <c r="AC293" s="15">
        <f t="shared" si="16"/>
        <v>1</v>
      </c>
      <c r="AD293" s="9"/>
      <c r="AE293" s="15" t="e">
        <f>AA293*#REF!</f>
        <v>#REF!</v>
      </c>
    </row>
    <row r="294" spans="2:31" ht="16.5" hidden="1" customHeight="1" outlineLevel="1" x14ac:dyDescent="0.25">
      <c r="B294" s="71" t="s">
        <v>584</v>
      </c>
      <c r="C294" s="35" t="s">
        <v>206</v>
      </c>
      <c r="D294" s="110"/>
      <c r="E294" s="51">
        <v>0.1</v>
      </c>
      <c r="F294" s="11"/>
      <c r="G294" s="52">
        <f t="shared" si="17"/>
        <v>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10"/>
      <c r="Y294" s="10"/>
      <c r="Z294" s="9"/>
      <c r="AA294" s="15">
        <v>0.1</v>
      </c>
      <c r="AB294" s="9"/>
      <c r="AC294" s="15">
        <f t="shared" si="16"/>
        <v>1.0000000000000002E-2</v>
      </c>
      <c r="AD294" s="9"/>
      <c r="AE294" s="15" t="e">
        <f>AA294*#REF!</f>
        <v>#REF!</v>
      </c>
    </row>
    <row r="295" spans="2:31" ht="16.5" hidden="1" customHeight="1" outlineLevel="1" x14ac:dyDescent="0.25">
      <c r="B295" s="71" t="s">
        <v>585</v>
      </c>
      <c r="C295" s="35" t="s">
        <v>183</v>
      </c>
      <c r="D295" s="110"/>
      <c r="E295" s="51">
        <v>1</v>
      </c>
      <c r="F295" s="11"/>
      <c r="G295" s="52">
        <f t="shared" si="17"/>
        <v>0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10"/>
      <c r="Y295" s="10"/>
      <c r="Z295" s="9"/>
      <c r="AA295" s="15">
        <v>1</v>
      </c>
      <c r="AB295" s="9"/>
      <c r="AC295" s="15">
        <f t="shared" si="16"/>
        <v>1</v>
      </c>
      <c r="AD295" s="9"/>
      <c r="AE295" s="15" t="e">
        <f>AA295*#REF!</f>
        <v>#REF!</v>
      </c>
    </row>
    <row r="296" spans="2:31" ht="16.5" hidden="1" customHeight="1" outlineLevel="1" x14ac:dyDescent="0.25">
      <c r="B296" s="71" t="s">
        <v>460</v>
      </c>
      <c r="C296" s="35" t="s">
        <v>207</v>
      </c>
      <c r="D296" s="110"/>
      <c r="E296" s="51">
        <v>1</v>
      </c>
      <c r="F296" s="11"/>
      <c r="G296" s="52">
        <f t="shared" si="17"/>
        <v>0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  <c r="Z296" s="9"/>
      <c r="AA296" s="15">
        <v>1</v>
      </c>
      <c r="AB296" s="9"/>
      <c r="AC296" s="15">
        <f t="shared" si="16"/>
        <v>1</v>
      </c>
      <c r="AD296" s="9"/>
      <c r="AE296" s="15" t="e">
        <f>AA296*#REF!</f>
        <v>#REF!</v>
      </c>
    </row>
    <row r="297" spans="2:31" ht="16.5" hidden="1" customHeight="1" outlineLevel="1" x14ac:dyDescent="0.25">
      <c r="B297" s="71" t="s">
        <v>461</v>
      </c>
      <c r="C297" s="35" t="s">
        <v>208</v>
      </c>
      <c r="D297" s="110"/>
      <c r="E297" s="51">
        <v>1</v>
      </c>
      <c r="F297" s="11"/>
      <c r="G297" s="52">
        <f t="shared" si="17"/>
        <v>0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10"/>
      <c r="Y297" s="10"/>
      <c r="Z297" s="9"/>
      <c r="AA297" s="15">
        <v>1</v>
      </c>
      <c r="AB297" s="9"/>
      <c r="AC297" s="15">
        <f t="shared" si="16"/>
        <v>1</v>
      </c>
      <c r="AD297" s="9"/>
      <c r="AE297" s="15" t="e">
        <f>AA297*#REF!</f>
        <v>#REF!</v>
      </c>
    </row>
    <row r="298" spans="2:31" ht="16.5" hidden="1" customHeight="1" outlineLevel="1" x14ac:dyDescent="0.25">
      <c r="B298" s="71" t="s">
        <v>586</v>
      </c>
      <c r="C298" s="35" t="s">
        <v>209</v>
      </c>
      <c r="D298" s="110"/>
      <c r="E298" s="51">
        <v>0.4</v>
      </c>
      <c r="F298" s="11"/>
      <c r="G298" s="52">
        <f t="shared" si="17"/>
        <v>0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10"/>
      <c r="Y298" s="10"/>
      <c r="Z298" s="9"/>
      <c r="AA298" s="15">
        <v>0.4</v>
      </c>
      <c r="AB298" s="9"/>
      <c r="AC298" s="15">
        <f t="shared" si="16"/>
        <v>0.16000000000000003</v>
      </c>
      <c r="AD298" s="9"/>
      <c r="AE298" s="15" t="e">
        <f>AA298*#REF!</f>
        <v>#REF!</v>
      </c>
    </row>
    <row r="299" spans="2:31" ht="16.5" hidden="1" customHeight="1" outlineLevel="1" x14ac:dyDescent="0.25">
      <c r="B299" s="71" t="s">
        <v>587</v>
      </c>
      <c r="C299" s="35" t="s">
        <v>88</v>
      </c>
      <c r="D299" s="110"/>
      <c r="E299" s="51">
        <v>1</v>
      </c>
      <c r="F299" s="11"/>
      <c r="G299" s="52">
        <f t="shared" si="17"/>
        <v>0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10"/>
      <c r="Y299" s="10"/>
      <c r="Z299" s="9"/>
      <c r="AA299" s="15">
        <v>1</v>
      </c>
      <c r="AB299" s="9"/>
      <c r="AC299" s="15">
        <f t="shared" ref="AC299:AC316" si="18">AA299*E299</f>
        <v>1</v>
      </c>
      <c r="AD299" s="9"/>
      <c r="AE299" s="15" t="e">
        <f>AA299*#REF!</f>
        <v>#REF!</v>
      </c>
    </row>
    <row r="300" spans="2:31" ht="16.5" hidden="1" customHeight="1" outlineLevel="1" x14ac:dyDescent="0.25">
      <c r="B300" s="71" t="s">
        <v>588</v>
      </c>
      <c r="C300" s="35" t="s">
        <v>89</v>
      </c>
      <c r="D300" s="110"/>
      <c r="E300" s="51">
        <v>1</v>
      </c>
      <c r="F300" s="11"/>
      <c r="G300" s="52">
        <f t="shared" si="17"/>
        <v>0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0"/>
      <c r="Y300" s="10"/>
      <c r="Z300" s="9"/>
      <c r="AA300" s="15">
        <v>1</v>
      </c>
      <c r="AB300" s="9"/>
      <c r="AC300" s="15">
        <f t="shared" si="18"/>
        <v>1</v>
      </c>
      <c r="AD300" s="9"/>
      <c r="AE300" s="15" t="e">
        <f>AA300*#REF!</f>
        <v>#REF!</v>
      </c>
    </row>
    <row r="301" spans="2:31" ht="16.5" hidden="1" customHeight="1" outlineLevel="1" x14ac:dyDescent="0.25">
      <c r="B301" s="71" t="s">
        <v>589</v>
      </c>
      <c r="C301" s="35" t="s">
        <v>90</v>
      </c>
      <c r="D301" s="110"/>
      <c r="E301" s="51">
        <v>0.3</v>
      </c>
      <c r="F301" s="11"/>
      <c r="G301" s="52">
        <f t="shared" si="17"/>
        <v>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10"/>
      <c r="Y301" s="10"/>
      <c r="Z301" s="9"/>
      <c r="AA301" s="15">
        <v>0.3</v>
      </c>
      <c r="AB301" s="9"/>
      <c r="AC301" s="15">
        <f t="shared" si="18"/>
        <v>0.09</v>
      </c>
      <c r="AD301" s="9"/>
      <c r="AE301" s="15" t="e">
        <f>AA301*#REF!</f>
        <v>#REF!</v>
      </c>
    </row>
    <row r="302" spans="2:31" ht="16.5" hidden="1" customHeight="1" outlineLevel="1" x14ac:dyDescent="0.25">
      <c r="B302" s="71" t="s">
        <v>590</v>
      </c>
      <c r="C302" s="35" t="s">
        <v>91</v>
      </c>
      <c r="D302" s="110"/>
      <c r="E302" s="51">
        <v>0.4</v>
      </c>
      <c r="F302" s="11"/>
      <c r="G302" s="52">
        <f t="shared" si="17"/>
        <v>0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  <c r="Z302" s="9"/>
      <c r="AA302" s="15">
        <v>0.4</v>
      </c>
      <c r="AB302" s="9"/>
      <c r="AC302" s="15">
        <f t="shared" si="18"/>
        <v>0.16000000000000003</v>
      </c>
      <c r="AD302" s="9"/>
      <c r="AE302" s="15" t="e">
        <f>AA302*#REF!</f>
        <v>#REF!</v>
      </c>
    </row>
    <row r="303" spans="2:31" ht="16.5" hidden="1" customHeight="1" outlineLevel="1" x14ac:dyDescent="0.25">
      <c r="B303" s="71" t="s">
        <v>591</v>
      </c>
      <c r="C303" s="35" t="s">
        <v>92</v>
      </c>
      <c r="D303" s="110"/>
      <c r="E303" s="51">
        <v>0.4</v>
      </c>
      <c r="F303" s="11"/>
      <c r="G303" s="52">
        <f t="shared" si="17"/>
        <v>0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0"/>
      <c r="Y303" s="10"/>
      <c r="Z303" s="9"/>
      <c r="AA303" s="15">
        <v>0.4</v>
      </c>
      <c r="AB303" s="9"/>
      <c r="AC303" s="15">
        <f t="shared" si="18"/>
        <v>0.16000000000000003</v>
      </c>
      <c r="AD303" s="9"/>
      <c r="AE303" s="15" t="e">
        <f>AA303*#REF!</f>
        <v>#REF!</v>
      </c>
    </row>
    <row r="304" spans="2:31" ht="16.5" hidden="1" customHeight="1" outlineLevel="1" x14ac:dyDescent="0.25">
      <c r="B304" s="71" t="s">
        <v>592</v>
      </c>
      <c r="C304" s="35" t="s">
        <v>93</v>
      </c>
      <c r="D304" s="110"/>
      <c r="E304" s="51">
        <v>0.4</v>
      </c>
      <c r="F304" s="11"/>
      <c r="G304" s="52">
        <f t="shared" si="17"/>
        <v>0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10"/>
      <c r="Y304" s="10"/>
      <c r="Z304" s="9"/>
      <c r="AA304" s="15">
        <v>0.4</v>
      </c>
      <c r="AB304" s="9"/>
      <c r="AC304" s="15">
        <f t="shared" si="18"/>
        <v>0.16000000000000003</v>
      </c>
      <c r="AD304" s="9"/>
      <c r="AE304" s="15" t="e">
        <f>AA304*#REF!</f>
        <v>#REF!</v>
      </c>
    </row>
    <row r="305" spans="2:31" ht="16.5" hidden="1" customHeight="1" outlineLevel="1" x14ac:dyDescent="0.25">
      <c r="B305" s="71" t="s">
        <v>593</v>
      </c>
      <c r="C305" s="35" t="s">
        <v>94</v>
      </c>
      <c r="D305" s="110"/>
      <c r="E305" s="51">
        <v>0.31</v>
      </c>
      <c r="F305" s="11"/>
      <c r="G305" s="52">
        <f t="shared" si="17"/>
        <v>0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10"/>
      <c r="Y305" s="10"/>
      <c r="Z305" s="9"/>
      <c r="AA305" s="15">
        <v>0.31</v>
      </c>
      <c r="AB305" s="9"/>
      <c r="AC305" s="15">
        <f t="shared" si="18"/>
        <v>9.6100000000000005E-2</v>
      </c>
      <c r="AD305" s="9"/>
      <c r="AE305" s="15" t="e">
        <f>AA305*#REF!</f>
        <v>#REF!</v>
      </c>
    </row>
    <row r="306" spans="2:31" ht="16.5" hidden="1" customHeight="1" outlineLevel="1" x14ac:dyDescent="0.25">
      <c r="B306" s="71" t="s">
        <v>594</v>
      </c>
      <c r="C306" s="35" t="s">
        <v>95</v>
      </c>
      <c r="D306" s="110"/>
      <c r="E306" s="51">
        <v>0.35</v>
      </c>
      <c r="F306" s="11"/>
      <c r="G306" s="52">
        <f t="shared" si="17"/>
        <v>0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0"/>
      <c r="Y306" s="10"/>
      <c r="Z306" s="9"/>
      <c r="AA306" s="15">
        <v>0.35</v>
      </c>
      <c r="AB306" s="9"/>
      <c r="AC306" s="15">
        <f t="shared" si="18"/>
        <v>0.12249999999999998</v>
      </c>
      <c r="AD306" s="9"/>
      <c r="AE306" s="15" t="e">
        <f>AA306*#REF!</f>
        <v>#REF!</v>
      </c>
    </row>
    <row r="307" spans="2:31" ht="16.5" hidden="1" customHeight="1" outlineLevel="1" x14ac:dyDescent="0.25">
      <c r="B307" s="71" t="s">
        <v>595</v>
      </c>
      <c r="C307" s="35" t="s">
        <v>96</v>
      </c>
      <c r="D307" s="110"/>
      <c r="E307" s="51">
        <v>0.28000000000000003</v>
      </c>
      <c r="F307" s="11"/>
      <c r="G307" s="52">
        <f t="shared" si="17"/>
        <v>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10"/>
      <c r="Y307" s="10"/>
      <c r="Z307" s="9"/>
      <c r="AA307" s="15">
        <v>0.28000000000000003</v>
      </c>
      <c r="AB307" s="9"/>
      <c r="AC307" s="15">
        <f t="shared" si="18"/>
        <v>7.8400000000000011E-2</v>
      </c>
      <c r="AD307" s="9"/>
      <c r="AE307" s="15" t="e">
        <f>AA307*#REF!</f>
        <v>#REF!</v>
      </c>
    </row>
    <row r="308" spans="2:31" ht="16.5" hidden="1" customHeight="1" outlineLevel="1" x14ac:dyDescent="0.25">
      <c r="B308" s="71" t="s">
        <v>596</v>
      </c>
      <c r="C308" s="35" t="s">
        <v>97</v>
      </c>
      <c r="D308" s="110"/>
      <c r="E308" s="51">
        <v>0.35</v>
      </c>
      <c r="F308" s="11"/>
      <c r="G308" s="52">
        <f t="shared" si="17"/>
        <v>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0"/>
      <c r="Y308" s="10"/>
      <c r="Z308" s="9"/>
      <c r="AA308" s="15">
        <v>0.35</v>
      </c>
      <c r="AB308" s="9"/>
      <c r="AC308" s="15">
        <f t="shared" si="18"/>
        <v>0.12249999999999998</v>
      </c>
      <c r="AD308" s="9"/>
      <c r="AE308" s="15" t="e">
        <f>AA308*#REF!</f>
        <v>#REF!</v>
      </c>
    </row>
    <row r="309" spans="2:31" ht="16.5" hidden="1" customHeight="1" outlineLevel="1" x14ac:dyDescent="0.25">
      <c r="B309" s="71" t="s">
        <v>597</v>
      </c>
      <c r="C309" s="35" t="s">
        <v>98</v>
      </c>
      <c r="D309" s="110"/>
      <c r="E309" s="51">
        <v>0.28000000000000003</v>
      </c>
      <c r="F309" s="11"/>
      <c r="G309" s="52">
        <f t="shared" si="17"/>
        <v>0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0"/>
      <c r="Y309" s="10"/>
      <c r="Z309" s="9"/>
      <c r="AA309" s="15">
        <v>0.28000000000000003</v>
      </c>
      <c r="AB309" s="9"/>
      <c r="AC309" s="15">
        <f t="shared" si="18"/>
        <v>7.8400000000000011E-2</v>
      </c>
      <c r="AD309" s="9"/>
      <c r="AE309" s="15" t="e">
        <f>AA309*#REF!</f>
        <v>#REF!</v>
      </c>
    </row>
    <row r="310" spans="2:31" ht="16.5" hidden="1" customHeight="1" outlineLevel="1" x14ac:dyDescent="0.25">
      <c r="B310" s="71" t="s">
        <v>598</v>
      </c>
      <c r="C310" s="35" t="s">
        <v>237</v>
      </c>
      <c r="D310" s="110"/>
      <c r="E310" s="51">
        <v>0.35</v>
      </c>
      <c r="F310" s="11"/>
      <c r="G310" s="52">
        <f t="shared" si="17"/>
        <v>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0"/>
      <c r="Y310" s="10"/>
      <c r="Z310" s="9"/>
      <c r="AA310" s="15">
        <v>0.35</v>
      </c>
      <c r="AB310" s="9"/>
      <c r="AC310" s="15">
        <f t="shared" si="18"/>
        <v>0.12249999999999998</v>
      </c>
      <c r="AD310" s="9"/>
      <c r="AE310" s="15" t="e">
        <f>AA310*#REF!</f>
        <v>#REF!</v>
      </c>
    </row>
    <row r="311" spans="2:31" ht="16.5" hidden="1" customHeight="1" outlineLevel="1" x14ac:dyDescent="0.25">
      <c r="B311" s="71" t="s">
        <v>462</v>
      </c>
      <c r="C311" s="35" t="s">
        <v>210</v>
      </c>
      <c r="D311" s="110"/>
      <c r="E311" s="51">
        <v>1</v>
      </c>
      <c r="F311" s="11"/>
      <c r="G311" s="52">
        <f t="shared" si="17"/>
        <v>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  <c r="Z311" s="9"/>
      <c r="AA311" s="15">
        <v>1</v>
      </c>
      <c r="AB311" s="9"/>
      <c r="AC311" s="15">
        <f t="shared" si="18"/>
        <v>1</v>
      </c>
      <c r="AD311" s="9"/>
      <c r="AE311" s="15" t="e">
        <f>AA311*#REF!</f>
        <v>#REF!</v>
      </c>
    </row>
    <row r="312" spans="2:31" ht="16.5" hidden="1" customHeight="1" outlineLevel="1" x14ac:dyDescent="0.25">
      <c r="B312" s="71" t="s">
        <v>599</v>
      </c>
      <c r="C312" s="35" t="s">
        <v>171</v>
      </c>
      <c r="D312" s="110"/>
      <c r="E312" s="51">
        <v>0.28000000000000003</v>
      </c>
      <c r="F312" s="11"/>
      <c r="G312" s="52">
        <f t="shared" si="17"/>
        <v>0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0"/>
      <c r="Y312" s="10"/>
      <c r="Z312" s="9"/>
      <c r="AA312" s="15">
        <v>0.28000000000000003</v>
      </c>
      <c r="AB312" s="9"/>
      <c r="AC312" s="15">
        <f t="shared" si="18"/>
        <v>7.8400000000000011E-2</v>
      </c>
      <c r="AD312" s="9"/>
      <c r="AE312" s="15" t="e">
        <f>AA312*#REF!</f>
        <v>#REF!</v>
      </c>
    </row>
    <row r="313" spans="2:31" ht="16.5" hidden="1" customHeight="1" outlineLevel="1" x14ac:dyDescent="0.25">
      <c r="B313" s="71" t="s">
        <v>600</v>
      </c>
      <c r="C313" s="35" t="s">
        <v>172</v>
      </c>
      <c r="D313" s="110"/>
      <c r="E313" s="51">
        <v>0.28000000000000003</v>
      </c>
      <c r="F313" s="11"/>
      <c r="G313" s="52">
        <f t="shared" si="17"/>
        <v>0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0"/>
      <c r="Y313" s="10"/>
      <c r="Z313" s="9"/>
      <c r="AA313" s="15">
        <v>0.28000000000000003</v>
      </c>
      <c r="AB313" s="9"/>
      <c r="AC313" s="15">
        <f t="shared" si="18"/>
        <v>7.8400000000000011E-2</v>
      </c>
      <c r="AD313" s="9"/>
      <c r="AE313" s="15" t="e">
        <f>AA313*#REF!</f>
        <v>#REF!</v>
      </c>
    </row>
    <row r="314" spans="2:31" ht="16.5" hidden="1" customHeight="1" outlineLevel="1" x14ac:dyDescent="0.25">
      <c r="B314" s="71" t="s">
        <v>601</v>
      </c>
      <c r="C314" s="35" t="s">
        <v>311</v>
      </c>
      <c r="D314" s="110"/>
      <c r="E314" s="51">
        <v>0.28000000000000003</v>
      </c>
      <c r="F314" s="11"/>
      <c r="G314" s="52">
        <f t="shared" si="17"/>
        <v>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0"/>
      <c r="Y314" s="10"/>
      <c r="Z314" s="9"/>
      <c r="AA314" s="15">
        <v>1</v>
      </c>
      <c r="AB314" s="9"/>
      <c r="AC314" s="15">
        <f t="shared" si="18"/>
        <v>0.28000000000000003</v>
      </c>
      <c r="AD314" s="9"/>
      <c r="AE314" s="15" t="e">
        <f>AA314*#REF!</f>
        <v>#REF!</v>
      </c>
    </row>
    <row r="315" spans="2:31" ht="16.5" hidden="1" customHeight="1" outlineLevel="1" x14ac:dyDescent="0.25">
      <c r="B315" s="71" t="s">
        <v>602</v>
      </c>
      <c r="C315" s="35" t="s">
        <v>310</v>
      </c>
      <c r="D315" s="110"/>
      <c r="E315" s="51">
        <v>0.25</v>
      </c>
      <c r="F315" s="14"/>
      <c r="G315" s="52">
        <f t="shared" si="17"/>
        <v>0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0"/>
      <c r="Y315" s="10"/>
      <c r="Z315" s="9"/>
      <c r="AA315" s="15">
        <v>1</v>
      </c>
      <c r="AB315" s="9"/>
      <c r="AC315" s="15">
        <f t="shared" si="18"/>
        <v>0.25</v>
      </c>
      <c r="AD315" s="9"/>
      <c r="AE315" s="15" t="e">
        <f>AA315*#REF!</f>
        <v>#REF!</v>
      </c>
    </row>
    <row r="316" spans="2:31" ht="16.5" hidden="1" customHeight="1" outlineLevel="1" x14ac:dyDescent="0.25">
      <c r="B316" s="71" t="s">
        <v>603</v>
      </c>
      <c r="C316" s="35" t="s">
        <v>238</v>
      </c>
      <c r="D316" s="110"/>
      <c r="E316" s="51">
        <v>1</v>
      </c>
      <c r="F316" s="14"/>
      <c r="G316" s="52">
        <f t="shared" si="17"/>
        <v>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0"/>
      <c r="Y316" s="10"/>
      <c r="Z316" s="9"/>
      <c r="AA316" s="15">
        <v>1</v>
      </c>
      <c r="AB316" s="9"/>
      <c r="AC316" s="15">
        <f t="shared" si="18"/>
        <v>1</v>
      </c>
      <c r="AD316" s="9"/>
      <c r="AE316" s="15" t="e">
        <f>AA316*#REF!</f>
        <v>#REF!</v>
      </c>
    </row>
    <row r="317" spans="2:31" ht="16.5" hidden="1" customHeight="1" outlineLevel="1" x14ac:dyDescent="0.25">
      <c r="C317" s="112" t="s">
        <v>306</v>
      </c>
      <c r="D317" s="68"/>
      <c r="E317" s="51">
        <v>1</v>
      </c>
      <c r="F317" s="14"/>
      <c r="G317" s="52">
        <f t="shared" si="17"/>
        <v>0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  <c r="Z317" s="9"/>
      <c r="AA317" s="36"/>
      <c r="AB317" s="9"/>
      <c r="AC317" s="15"/>
      <c r="AD317" s="9"/>
      <c r="AE317" s="15"/>
    </row>
    <row r="318" spans="2:31" ht="16.5" hidden="1" customHeight="1" outlineLevel="1" x14ac:dyDescent="0.25">
      <c r="C318" s="112" t="s">
        <v>307</v>
      </c>
      <c r="D318" s="68"/>
      <c r="E318" s="51">
        <v>1</v>
      </c>
      <c r="F318" s="14"/>
      <c r="G318" s="52">
        <f t="shared" si="17"/>
        <v>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10"/>
      <c r="Y318" s="10"/>
      <c r="Z318" s="9"/>
      <c r="AA318" s="36"/>
      <c r="AB318" s="9"/>
      <c r="AC318" s="15"/>
      <c r="AD318" s="9"/>
      <c r="AE318" s="15"/>
    </row>
    <row r="319" spans="2:31" ht="16.5" hidden="1" customHeight="1" outlineLevel="1" x14ac:dyDescent="0.25">
      <c r="C319" s="112" t="s">
        <v>308</v>
      </c>
      <c r="D319" s="68"/>
      <c r="E319" s="51">
        <v>1</v>
      </c>
      <c r="F319" s="14"/>
      <c r="G319" s="52">
        <f t="shared" si="17"/>
        <v>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0"/>
      <c r="Y319" s="10"/>
      <c r="Z319" s="9"/>
      <c r="AA319" s="36"/>
      <c r="AB319" s="9"/>
      <c r="AC319" s="15"/>
      <c r="AD319" s="9"/>
      <c r="AE319" s="15"/>
    </row>
    <row r="320" spans="2:31" ht="16.5" hidden="1" customHeight="1" outlineLevel="1" thickBot="1" x14ac:dyDescent="0.3">
      <c r="C320" s="113" t="s">
        <v>303</v>
      </c>
      <c r="D320" s="111"/>
      <c r="E320" s="36">
        <v>1</v>
      </c>
      <c r="F320" s="55"/>
      <c r="G320" s="56">
        <f t="shared" si="17"/>
        <v>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  <c r="Z320" s="9"/>
      <c r="AA320" s="36"/>
      <c r="AB320" s="9"/>
      <c r="AC320" s="15"/>
      <c r="AD320" s="9"/>
      <c r="AE320" s="15"/>
    </row>
    <row r="321" spans="2:31" s="4" customFormat="1" ht="19.5" hidden="1" collapsed="1" thickBot="1" x14ac:dyDescent="0.3">
      <c r="B321" s="71"/>
      <c r="C321" s="33" t="s">
        <v>131</v>
      </c>
      <c r="D321" s="33"/>
      <c r="E321" s="23"/>
      <c r="F321" s="23">
        <f>SUM(F322:F342)</f>
        <v>0</v>
      </c>
      <c r="G321" s="47">
        <f>SUM(G322:G342)</f>
        <v>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  <c r="Y321" s="8"/>
      <c r="Z321" s="7"/>
      <c r="AA321" s="18"/>
      <c r="AB321" s="21"/>
      <c r="AC321" s="19">
        <f>SUM(AC322:AC342)</f>
        <v>10.666250000000002</v>
      </c>
      <c r="AD321" s="21"/>
      <c r="AE321" s="19" t="e">
        <f>SUM(AE322:AE342)</f>
        <v>#REF!</v>
      </c>
    </row>
    <row r="322" spans="2:31" ht="16.5" hidden="1" customHeight="1" outlineLevel="1" x14ac:dyDescent="0.25">
      <c r="C322" s="31" t="s">
        <v>132</v>
      </c>
      <c r="D322" s="65"/>
      <c r="E322" s="11">
        <v>0.75</v>
      </c>
      <c r="F322" s="11"/>
      <c r="G322" s="28">
        <f t="shared" si="17"/>
        <v>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0"/>
      <c r="Y322" s="10"/>
      <c r="Z322" s="9"/>
      <c r="AA322" s="12">
        <v>0.75</v>
      </c>
      <c r="AB322" s="9"/>
      <c r="AC322" s="12">
        <f t="shared" ref="AC322:AC339" si="19">AA322*E322</f>
        <v>0.5625</v>
      </c>
      <c r="AD322" s="9"/>
      <c r="AE322" s="12" t="e">
        <f>AA322*#REF!</f>
        <v>#REF!</v>
      </c>
    </row>
    <row r="323" spans="2:31" ht="16.5" hidden="1" customHeight="1" outlineLevel="1" x14ac:dyDescent="0.25">
      <c r="C323" s="30" t="s">
        <v>133</v>
      </c>
      <c r="D323" s="30"/>
      <c r="E323" s="14">
        <v>0.1</v>
      </c>
      <c r="F323" s="14"/>
      <c r="G323" s="22">
        <f t="shared" si="17"/>
        <v>0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  <c r="Z323" s="9"/>
      <c r="AA323" s="15">
        <v>0.1</v>
      </c>
      <c r="AB323" s="9"/>
      <c r="AC323" s="15">
        <f t="shared" si="19"/>
        <v>1.0000000000000002E-2</v>
      </c>
      <c r="AD323" s="9"/>
      <c r="AE323" s="15" t="e">
        <f>AA323*#REF!</f>
        <v>#REF!</v>
      </c>
    </row>
    <row r="324" spans="2:31" ht="16.5" hidden="1" customHeight="1" outlineLevel="1" x14ac:dyDescent="0.25">
      <c r="C324" s="35" t="s">
        <v>134</v>
      </c>
      <c r="D324" s="35"/>
      <c r="E324" s="14">
        <v>1</v>
      </c>
      <c r="F324" s="14"/>
      <c r="G324" s="22">
        <f t="shared" si="17"/>
        <v>0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0"/>
      <c r="Y324" s="10"/>
      <c r="Z324" s="9"/>
      <c r="AA324" s="15">
        <v>1</v>
      </c>
      <c r="AB324" s="9"/>
      <c r="AC324" s="15">
        <f t="shared" si="19"/>
        <v>1</v>
      </c>
      <c r="AD324" s="9"/>
      <c r="AE324" s="15" t="e">
        <f>AA324*#REF!</f>
        <v>#REF!</v>
      </c>
    </row>
    <row r="325" spans="2:31" ht="16.5" hidden="1" customHeight="1" outlineLevel="1" x14ac:dyDescent="0.25">
      <c r="C325" s="35" t="s">
        <v>135</v>
      </c>
      <c r="D325" s="35"/>
      <c r="E325" s="14">
        <v>1</v>
      </c>
      <c r="F325" s="14"/>
      <c r="G325" s="22">
        <f t="shared" si="17"/>
        <v>0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0"/>
      <c r="Y325" s="10"/>
      <c r="Z325" s="9"/>
      <c r="AA325" s="15">
        <v>1</v>
      </c>
      <c r="AB325" s="9"/>
      <c r="AC325" s="15">
        <f t="shared" si="19"/>
        <v>1</v>
      </c>
      <c r="AD325" s="9"/>
      <c r="AE325" s="15" t="e">
        <f>AA325*#REF!</f>
        <v>#REF!</v>
      </c>
    </row>
    <row r="326" spans="2:31" ht="16.5" hidden="1" customHeight="1" outlineLevel="1" x14ac:dyDescent="0.25">
      <c r="C326" s="35" t="s">
        <v>136</v>
      </c>
      <c r="D326" s="35"/>
      <c r="E326" s="14">
        <v>0.56000000000000005</v>
      </c>
      <c r="F326" s="14"/>
      <c r="G326" s="22">
        <f t="shared" si="17"/>
        <v>0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  <c r="Z326" s="9"/>
      <c r="AA326" s="15">
        <v>0.56000000000000005</v>
      </c>
      <c r="AB326" s="9"/>
      <c r="AC326" s="15">
        <f t="shared" si="19"/>
        <v>0.31360000000000005</v>
      </c>
      <c r="AD326" s="9"/>
      <c r="AE326" s="15" t="e">
        <f>AA326*#REF!</f>
        <v>#REF!</v>
      </c>
    </row>
    <row r="327" spans="2:31" ht="16.5" hidden="1" customHeight="1" outlineLevel="1" x14ac:dyDescent="0.25">
      <c r="C327" s="35" t="s">
        <v>140</v>
      </c>
      <c r="D327" s="35"/>
      <c r="E327" s="14">
        <v>0.56000000000000005</v>
      </c>
      <c r="F327" s="14"/>
      <c r="G327" s="22">
        <f t="shared" si="17"/>
        <v>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10"/>
      <c r="Y327" s="10"/>
      <c r="Z327" s="9"/>
      <c r="AA327" s="15">
        <v>0.56000000000000005</v>
      </c>
      <c r="AB327" s="9"/>
      <c r="AC327" s="15">
        <f t="shared" si="19"/>
        <v>0.31360000000000005</v>
      </c>
      <c r="AD327" s="9"/>
      <c r="AE327" s="15" t="e">
        <f>AA327*#REF!</f>
        <v>#REF!</v>
      </c>
    </row>
    <row r="328" spans="2:31" ht="16.5" hidden="1" customHeight="1" outlineLevel="1" x14ac:dyDescent="0.25">
      <c r="C328" s="35" t="s">
        <v>137</v>
      </c>
      <c r="D328" s="35"/>
      <c r="E328" s="14">
        <v>1</v>
      </c>
      <c r="F328" s="14"/>
      <c r="G328" s="22">
        <f t="shared" si="17"/>
        <v>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10"/>
      <c r="Y328" s="10"/>
      <c r="Z328" s="9"/>
      <c r="AA328" s="15">
        <v>1</v>
      </c>
      <c r="AB328" s="9"/>
      <c r="AC328" s="15">
        <f t="shared" si="19"/>
        <v>1</v>
      </c>
      <c r="AD328" s="9"/>
      <c r="AE328" s="15" t="e">
        <f>AA328*#REF!</f>
        <v>#REF!</v>
      </c>
    </row>
    <row r="329" spans="2:31" ht="16.5" hidden="1" customHeight="1" outlineLevel="1" x14ac:dyDescent="0.25">
      <c r="C329" s="35" t="s">
        <v>138</v>
      </c>
      <c r="D329" s="35"/>
      <c r="E329" s="14">
        <v>1</v>
      </c>
      <c r="F329" s="14"/>
      <c r="G329" s="22">
        <f t="shared" si="17"/>
        <v>0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10"/>
      <c r="Y329" s="10"/>
      <c r="Z329" s="9"/>
      <c r="AA329" s="15">
        <v>1</v>
      </c>
      <c r="AB329" s="9"/>
      <c r="AC329" s="15">
        <f t="shared" si="19"/>
        <v>1</v>
      </c>
      <c r="AD329" s="9"/>
      <c r="AE329" s="15" t="e">
        <f>AA329*#REF!</f>
        <v>#REF!</v>
      </c>
    </row>
    <row r="330" spans="2:31" ht="16.5" hidden="1" customHeight="1" outlineLevel="1" x14ac:dyDescent="0.25">
      <c r="C330" s="35" t="s">
        <v>139</v>
      </c>
      <c r="D330" s="35"/>
      <c r="E330" s="14">
        <v>0.56000000000000005</v>
      </c>
      <c r="F330" s="14"/>
      <c r="G330" s="22">
        <f t="shared" si="17"/>
        <v>0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10"/>
      <c r="Y330" s="10"/>
      <c r="Z330" s="9"/>
      <c r="AA330" s="15">
        <v>0.56000000000000005</v>
      </c>
      <c r="AB330" s="9"/>
      <c r="AC330" s="15">
        <f t="shared" si="19"/>
        <v>0.31360000000000005</v>
      </c>
      <c r="AD330" s="9"/>
      <c r="AE330" s="15" t="e">
        <f>AA330*#REF!</f>
        <v>#REF!</v>
      </c>
    </row>
    <row r="331" spans="2:31" ht="16.5" hidden="1" customHeight="1" outlineLevel="1" x14ac:dyDescent="0.25">
      <c r="C331" s="35" t="s">
        <v>141</v>
      </c>
      <c r="D331" s="35"/>
      <c r="E331" s="14">
        <v>1</v>
      </c>
      <c r="F331" s="14"/>
      <c r="G331" s="22">
        <f t="shared" si="17"/>
        <v>0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0"/>
      <c r="Y331" s="10"/>
      <c r="Z331" s="9"/>
      <c r="AA331" s="15">
        <v>1</v>
      </c>
      <c r="AB331" s="9"/>
      <c r="AC331" s="15">
        <f t="shared" si="19"/>
        <v>1</v>
      </c>
      <c r="AD331" s="9"/>
      <c r="AE331" s="15" t="e">
        <f>AA331*#REF!</f>
        <v>#REF!</v>
      </c>
    </row>
    <row r="332" spans="2:31" ht="16.5" hidden="1" customHeight="1" outlineLevel="1" x14ac:dyDescent="0.25">
      <c r="C332" s="35" t="s">
        <v>142</v>
      </c>
      <c r="D332" s="35"/>
      <c r="E332" s="14">
        <v>1</v>
      </c>
      <c r="F332" s="14"/>
      <c r="G332" s="22">
        <f t="shared" si="17"/>
        <v>0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  <c r="Z332" s="9"/>
      <c r="AA332" s="15">
        <v>1</v>
      </c>
      <c r="AB332" s="9"/>
      <c r="AC332" s="15">
        <f t="shared" si="19"/>
        <v>1</v>
      </c>
      <c r="AD332" s="9"/>
      <c r="AE332" s="15" t="e">
        <f>AA332*#REF!</f>
        <v>#REF!</v>
      </c>
    </row>
    <row r="333" spans="2:31" ht="16.5" hidden="1" customHeight="1" outlineLevel="1" x14ac:dyDescent="0.25">
      <c r="C333" s="42" t="s">
        <v>313</v>
      </c>
      <c r="D333" s="69"/>
      <c r="E333" s="14">
        <v>1</v>
      </c>
      <c r="F333" s="14"/>
      <c r="G333" s="22">
        <f t="shared" si="17"/>
        <v>0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0"/>
      <c r="Y333" s="10"/>
      <c r="Z333" s="9"/>
      <c r="AA333" s="15">
        <v>1</v>
      </c>
      <c r="AB333" s="9"/>
      <c r="AC333" s="15">
        <f t="shared" si="19"/>
        <v>1</v>
      </c>
      <c r="AD333" s="9"/>
      <c r="AE333" s="15" t="e">
        <f>AA333*#REF!</f>
        <v>#REF!</v>
      </c>
    </row>
    <row r="334" spans="2:31" ht="16.5" hidden="1" customHeight="1" outlineLevel="1" x14ac:dyDescent="0.25">
      <c r="C334" s="35" t="s">
        <v>143</v>
      </c>
      <c r="D334" s="35"/>
      <c r="E334" s="14">
        <v>0.1</v>
      </c>
      <c r="F334" s="14"/>
      <c r="G334" s="22">
        <f t="shared" si="17"/>
        <v>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0"/>
      <c r="Y334" s="10"/>
      <c r="Z334" s="9"/>
      <c r="AA334" s="15">
        <v>0.1</v>
      </c>
      <c r="AB334" s="9"/>
      <c r="AC334" s="15">
        <f t="shared" si="19"/>
        <v>1.0000000000000002E-2</v>
      </c>
      <c r="AD334" s="9"/>
      <c r="AE334" s="15" t="e">
        <f>AA334*#REF!</f>
        <v>#REF!</v>
      </c>
    </row>
    <row r="335" spans="2:31" ht="16.5" hidden="1" customHeight="1" outlineLevel="1" x14ac:dyDescent="0.25">
      <c r="C335" s="35" t="s">
        <v>211</v>
      </c>
      <c r="D335" s="35"/>
      <c r="E335" s="14">
        <v>0.23499999999999999</v>
      </c>
      <c r="F335" s="14"/>
      <c r="G335" s="22">
        <f t="shared" si="17"/>
        <v>0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  <c r="Z335" s="9"/>
      <c r="AA335" s="15">
        <v>0.23499999999999999</v>
      </c>
      <c r="AB335" s="9"/>
      <c r="AC335" s="15">
        <f t="shared" si="19"/>
        <v>5.5224999999999996E-2</v>
      </c>
      <c r="AD335" s="9"/>
      <c r="AE335" s="15" t="e">
        <f>AA335*#REF!</f>
        <v>#REF!</v>
      </c>
    </row>
    <row r="336" spans="2:31" ht="16.5" hidden="1" customHeight="1" outlineLevel="1" x14ac:dyDescent="0.25">
      <c r="C336" s="35" t="s">
        <v>144</v>
      </c>
      <c r="D336" s="35"/>
      <c r="E336" s="14">
        <v>1</v>
      </c>
      <c r="F336" s="14"/>
      <c r="G336" s="22">
        <f t="shared" si="17"/>
        <v>0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10"/>
      <c r="Y336" s="10"/>
      <c r="Z336" s="9"/>
      <c r="AA336" s="15">
        <v>1</v>
      </c>
      <c r="AB336" s="9"/>
      <c r="AC336" s="15">
        <f t="shared" si="19"/>
        <v>1</v>
      </c>
      <c r="AD336" s="9"/>
      <c r="AE336" s="15" t="e">
        <f>AA336*#REF!</f>
        <v>#REF!</v>
      </c>
    </row>
    <row r="337" spans="2:31" ht="16.5" hidden="1" customHeight="1" outlineLevel="1" x14ac:dyDescent="0.25">
      <c r="C337" s="35" t="s">
        <v>145</v>
      </c>
      <c r="D337" s="35"/>
      <c r="E337" s="14">
        <v>1</v>
      </c>
      <c r="F337" s="14"/>
      <c r="G337" s="22">
        <f t="shared" si="17"/>
        <v>0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10"/>
      <c r="Y337" s="10"/>
      <c r="Z337" s="9"/>
      <c r="AA337" s="15">
        <v>1</v>
      </c>
      <c r="AB337" s="9"/>
      <c r="AC337" s="15">
        <f t="shared" si="19"/>
        <v>1</v>
      </c>
      <c r="AD337" s="9"/>
      <c r="AE337" s="15" t="e">
        <f>AA337*#REF!</f>
        <v>#REF!</v>
      </c>
    </row>
    <row r="338" spans="2:31" ht="16.5" hidden="1" customHeight="1" outlineLevel="1" x14ac:dyDescent="0.25">
      <c r="C338" s="35" t="s">
        <v>146</v>
      </c>
      <c r="D338" s="35"/>
      <c r="E338" s="14">
        <v>0.15</v>
      </c>
      <c r="F338" s="14"/>
      <c r="G338" s="22">
        <f t="shared" si="17"/>
        <v>0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10"/>
      <c r="Y338" s="10"/>
      <c r="Z338" s="9"/>
      <c r="AA338" s="15">
        <v>0.15</v>
      </c>
      <c r="AB338" s="9"/>
      <c r="AC338" s="15">
        <f t="shared" si="19"/>
        <v>2.2499999999999999E-2</v>
      </c>
      <c r="AD338" s="9"/>
      <c r="AE338" s="15" t="e">
        <f>AA338*#REF!</f>
        <v>#REF!</v>
      </c>
    </row>
    <row r="339" spans="2:31" ht="16.5" hidden="1" customHeight="1" outlineLevel="1" x14ac:dyDescent="0.25">
      <c r="C339" s="35" t="s">
        <v>147</v>
      </c>
      <c r="D339" s="35"/>
      <c r="E339" s="14">
        <v>0.1</v>
      </c>
      <c r="F339" s="14"/>
      <c r="G339" s="22">
        <f t="shared" si="17"/>
        <v>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10"/>
      <c r="Y339" s="10"/>
      <c r="Z339" s="9"/>
      <c r="AA339" s="15">
        <v>0.1</v>
      </c>
      <c r="AB339" s="9"/>
      <c r="AC339" s="15">
        <f t="shared" si="19"/>
        <v>1.0000000000000002E-2</v>
      </c>
      <c r="AD339" s="9"/>
      <c r="AE339" s="15" t="e">
        <f>AA339*#REF!</f>
        <v>#REF!</v>
      </c>
    </row>
    <row r="340" spans="2:31" ht="16.5" hidden="1" customHeight="1" outlineLevel="1" x14ac:dyDescent="0.25">
      <c r="C340" s="42" t="s">
        <v>304</v>
      </c>
      <c r="D340" s="69"/>
      <c r="E340" s="14">
        <v>0.14000000000000001</v>
      </c>
      <c r="F340" s="16"/>
      <c r="G340" s="22">
        <f t="shared" si="17"/>
        <v>0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10"/>
      <c r="Y340" s="10"/>
      <c r="Z340" s="9"/>
      <c r="AA340" s="15"/>
      <c r="AB340" s="9"/>
      <c r="AC340" s="15"/>
      <c r="AD340" s="9"/>
      <c r="AE340" s="15"/>
    </row>
    <row r="341" spans="2:31" ht="16.5" hidden="1" customHeight="1" outlineLevel="1" x14ac:dyDescent="0.25">
      <c r="C341" s="43" t="s">
        <v>305</v>
      </c>
      <c r="D341" s="43"/>
      <c r="E341" s="14">
        <v>0.14000000000000001</v>
      </c>
      <c r="F341" s="16"/>
      <c r="G341" s="22">
        <f t="shared" si="17"/>
        <v>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  <c r="Z341" s="9"/>
      <c r="AA341" s="15"/>
      <c r="AB341" s="9"/>
      <c r="AC341" s="15"/>
      <c r="AD341" s="9"/>
      <c r="AE341" s="15"/>
    </row>
    <row r="342" spans="2:31" ht="16.5" hidden="1" customHeight="1" outlineLevel="1" thickBot="1" x14ac:dyDescent="0.3">
      <c r="C342" s="32" t="s">
        <v>148</v>
      </c>
      <c r="D342" s="67"/>
      <c r="E342" s="16">
        <v>0.23499999999999999</v>
      </c>
      <c r="F342" s="16"/>
      <c r="G342" s="29">
        <f t="shared" si="17"/>
        <v>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10"/>
      <c r="Y342" s="10"/>
      <c r="Z342" s="9"/>
      <c r="AA342" s="17">
        <v>0.23499999999999999</v>
      </c>
      <c r="AB342" s="9"/>
      <c r="AC342" s="17">
        <f>AA342*E342</f>
        <v>5.5224999999999996E-2</v>
      </c>
      <c r="AD342" s="9"/>
      <c r="AE342" s="17" t="e">
        <f>AA342*#REF!</f>
        <v>#REF!</v>
      </c>
    </row>
    <row r="343" spans="2:31" s="4" customFormat="1" ht="19.5" hidden="1" collapsed="1" thickBot="1" x14ac:dyDescent="0.3">
      <c r="B343" s="71"/>
      <c r="C343" s="33" t="s">
        <v>158</v>
      </c>
      <c r="D343" s="33"/>
      <c r="E343" s="23"/>
      <c r="F343" s="23">
        <f>SUM(F344:F349)</f>
        <v>0</v>
      </c>
      <c r="G343" s="47">
        <f>SUM(G344:G349)</f>
        <v>0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  <c r="Y343" s="8"/>
      <c r="Z343" s="7"/>
      <c r="AA343" s="18"/>
      <c r="AB343" s="21"/>
      <c r="AC343" s="19">
        <f>SUM(AC344:AC349)</f>
        <v>2.9400000000000006E-2</v>
      </c>
      <c r="AD343" s="21"/>
      <c r="AE343" s="19" t="e">
        <f>SUM(AE344:AE349)</f>
        <v>#REF!</v>
      </c>
    </row>
    <row r="344" spans="2:31" ht="16.5" hidden="1" customHeight="1" outlineLevel="1" x14ac:dyDescent="0.25">
      <c r="C344" s="31" t="s">
        <v>159</v>
      </c>
      <c r="D344" s="65"/>
      <c r="E344" s="11">
        <v>7.0000000000000007E-2</v>
      </c>
      <c r="F344" s="11"/>
      <c r="G344" s="28">
        <f t="shared" si="17"/>
        <v>0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10"/>
      <c r="Y344" s="10"/>
      <c r="Z344" s="9"/>
      <c r="AA344" s="12">
        <v>7.0000000000000007E-2</v>
      </c>
      <c r="AB344" s="9"/>
      <c r="AC344" s="12">
        <f t="shared" ref="AC344:AC349" si="20">AA344*E344</f>
        <v>4.9000000000000007E-3</v>
      </c>
      <c r="AD344" s="9"/>
      <c r="AE344" s="12" t="e">
        <f>AA344*#REF!</f>
        <v>#REF!</v>
      </c>
    </row>
    <row r="345" spans="2:31" ht="16.5" hidden="1" customHeight="1" outlineLevel="1" x14ac:dyDescent="0.25">
      <c r="C345" s="30" t="s">
        <v>160</v>
      </c>
      <c r="D345" s="30"/>
      <c r="E345" s="14">
        <v>7.0000000000000007E-2</v>
      </c>
      <c r="F345" s="14"/>
      <c r="G345" s="22">
        <f t="shared" si="17"/>
        <v>0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  <c r="Z345" s="9"/>
      <c r="AA345" s="15">
        <v>7.0000000000000007E-2</v>
      </c>
      <c r="AB345" s="9"/>
      <c r="AC345" s="15">
        <f t="shared" si="20"/>
        <v>4.9000000000000007E-3</v>
      </c>
      <c r="AD345" s="9"/>
      <c r="AE345" s="15" t="e">
        <f>AA345*#REF!</f>
        <v>#REF!</v>
      </c>
    </row>
    <row r="346" spans="2:31" ht="16.5" hidden="1" customHeight="1" outlineLevel="1" x14ac:dyDescent="0.25">
      <c r="C346" s="30" t="s">
        <v>161</v>
      </c>
      <c r="D346" s="30"/>
      <c r="E346" s="14">
        <v>7.0000000000000007E-2</v>
      </c>
      <c r="F346" s="14"/>
      <c r="G346" s="22">
        <f t="shared" si="17"/>
        <v>0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10"/>
      <c r="Y346" s="10"/>
      <c r="Z346" s="9"/>
      <c r="AA346" s="15">
        <v>7.0000000000000007E-2</v>
      </c>
      <c r="AB346" s="9"/>
      <c r="AC346" s="15">
        <f t="shared" si="20"/>
        <v>4.9000000000000007E-3</v>
      </c>
      <c r="AD346" s="9"/>
      <c r="AE346" s="15" t="e">
        <f>AA346*#REF!</f>
        <v>#REF!</v>
      </c>
    </row>
    <row r="347" spans="2:31" ht="16.5" hidden="1" customHeight="1" outlineLevel="1" x14ac:dyDescent="0.25">
      <c r="C347" s="30" t="s">
        <v>163</v>
      </c>
      <c r="D347" s="30"/>
      <c r="E347" s="14">
        <v>7.0000000000000007E-2</v>
      </c>
      <c r="F347" s="14"/>
      <c r="G347" s="22">
        <f t="shared" si="17"/>
        <v>0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10"/>
      <c r="Y347" s="10"/>
      <c r="Z347" s="9"/>
      <c r="AA347" s="15">
        <v>7.0000000000000007E-2</v>
      </c>
      <c r="AB347" s="9"/>
      <c r="AC347" s="15">
        <f t="shared" si="20"/>
        <v>4.9000000000000007E-3</v>
      </c>
      <c r="AD347" s="9"/>
      <c r="AE347" s="15" t="e">
        <f>AA347*#REF!</f>
        <v>#REF!</v>
      </c>
    </row>
    <row r="348" spans="2:31" ht="16.5" hidden="1" customHeight="1" outlineLevel="1" x14ac:dyDescent="0.25">
      <c r="C348" s="30" t="s">
        <v>162</v>
      </c>
      <c r="D348" s="30"/>
      <c r="E348" s="14">
        <v>7.0000000000000007E-2</v>
      </c>
      <c r="F348" s="14"/>
      <c r="G348" s="22">
        <f t="shared" ref="G348:G381" si="21">F348*E348</f>
        <v>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10"/>
      <c r="Y348" s="10"/>
      <c r="Z348" s="9"/>
      <c r="AA348" s="15">
        <v>7.0000000000000007E-2</v>
      </c>
      <c r="AB348" s="9"/>
      <c r="AC348" s="15">
        <f t="shared" si="20"/>
        <v>4.9000000000000007E-3</v>
      </c>
      <c r="AD348" s="9"/>
      <c r="AE348" s="15" t="e">
        <f>AA348*#REF!</f>
        <v>#REF!</v>
      </c>
    </row>
    <row r="349" spans="2:31" ht="16.5" hidden="1" customHeight="1" outlineLevel="1" thickBot="1" x14ac:dyDescent="0.3">
      <c r="C349" s="32" t="s">
        <v>164</v>
      </c>
      <c r="D349" s="67"/>
      <c r="E349" s="14">
        <v>7.0000000000000007E-2</v>
      </c>
      <c r="F349" s="16"/>
      <c r="G349" s="29">
        <f t="shared" si="21"/>
        <v>0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10"/>
      <c r="Y349" s="10"/>
      <c r="Z349" s="9"/>
      <c r="AA349" s="17">
        <v>7.0000000000000007E-2</v>
      </c>
      <c r="AB349" s="9"/>
      <c r="AC349" s="17">
        <f t="shared" si="20"/>
        <v>4.9000000000000007E-3</v>
      </c>
      <c r="AD349" s="9"/>
      <c r="AE349" s="17" t="e">
        <f>AA349*#REF!</f>
        <v>#REF!</v>
      </c>
    </row>
    <row r="350" spans="2:31" s="4" customFormat="1" ht="19.5" hidden="1" collapsed="1" thickBot="1" x14ac:dyDescent="0.3">
      <c r="B350" s="71"/>
      <c r="C350" s="33" t="s">
        <v>149</v>
      </c>
      <c r="D350" s="33"/>
      <c r="E350" s="23"/>
      <c r="F350" s="23">
        <f>SUM(F351:F355)</f>
        <v>0</v>
      </c>
      <c r="G350" s="47">
        <f>SUM(G351:G355)</f>
        <v>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  <c r="Y350" s="8"/>
      <c r="Z350" s="7"/>
      <c r="AA350" s="18"/>
      <c r="AB350" s="21"/>
      <c r="AC350" s="19">
        <f>SUM(AC351:AC355)</f>
        <v>4.25</v>
      </c>
      <c r="AD350" s="21"/>
      <c r="AE350" s="19" t="e">
        <f>SUM(AE351:AE355)</f>
        <v>#REF!</v>
      </c>
    </row>
    <row r="351" spans="2:31" ht="16.5" hidden="1" customHeight="1" outlineLevel="1" x14ac:dyDescent="0.25">
      <c r="C351" s="31" t="s">
        <v>150</v>
      </c>
      <c r="D351" s="65"/>
      <c r="E351" s="11">
        <v>0.5</v>
      </c>
      <c r="F351" s="11"/>
      <c r="G351" s="28">
        <f t="shared" si="21"/>
        <v>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10"/>
      <c r="Y351" s="10"/>
      <c r="Z351" s="9"/>
      <c r="AA351" s="12">
        <v>0.5</v>
      </c>
      <c r="AB351" s="9"/>
      <c r="AC351" s="12">
        <f>AA351*E351</f>
        <v>0.25</v>
      </c>
      <c r="AD351" s="9"/>
      <c r="AE351" s="12" t="e">
        <f>AA351*#REF!</f>
        <v>#REF!</v>
      </c>
    </row>
    <row r="352" spans="2:31" ht="16.5" hidden="1" customHeight="1" outlineLevel="1" x14ac:dyDescent="0.25">
      <c r="C352" s="30" t="s">
        <v>151</v>
      </c>
      <c r="D352" s="30"/>
      <c r="E352" s="14">
        <v>1</v>
      </c>
      <c r="F352" s="14"/>
      <c r="G352" s="22">
        <f t="shared" si="21"/>
        <v>0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10"/>
      <c r="Y352" s="10"/>
      <c r="Z352" s="9"/>
      <c r="AA352" s="15">
        <v>1</v>
      </c>
      <c r="AB352" s="9"/>
      <c r="AC352" s="15">
        <f>AA352*E352</f>
        <v>1</v>
      </c>
      <c r="AD352" s="9"/>
      <c r="AE352" s="15" t="e">
        <f>AA352*#REF!</f>
        <v>#REF!</v>
      </c>
    </row>
    <row r="353" spans="2:31" ht="16.5" hidden="1" customHeight="1" outlineLevel="1" x14ac:dyDescent="0.25">
      <c r="C353" s="30" t="s">
        <v>152</v>
      </c>
      <c r="D353" s="30"/>
      <c r="E353" s="14">
        <v>1</v>
      </c>
      <c r="F353" s="14"/>
      <c r="G353" s="22">
        <f t="shared" si="21"/>
        <v>0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10"/>
      <c r="Y353" s="10"/>
      <c r="Z353" s="9"/>
      <c r="AA353" s="15">
        <v>1</v>
      </c>
      <c r="AB353" s="9"/>
      <c r="AC353" s="15">
        <f>AA353*E353</f>
        <v>1</v>
      </c>
      <c r="AD353" s="9"/>
      <c r="AE353" s="15" t="e">
        <f>AA353*#REF!</f>
        <v>#REF!</v>
      </c>
    </row>
    <row r="354" spans="2:31" ht="16.5" hidden="1" customHeight="1" outlineLevel="1" x14ac:dyDescent="0.25">
      <c r="C354" s="30" t="s">
        <v>153</v>
      </c>
      <c r="D354" s="30"/>
      <c r="E354" s="14">
        <v>1</v>
      </c>
      <c r="F354" s="14"/>
      <c r="G354" s="22">
        <f t="shared" si="21"/>
        <v>0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  <c r="Z354" s="9"/>
      <c r="AA354" s="15">
        <v>1</v>
      </c>
      <c r="AB354" s="9"/>
      <c r="AC354" s="15">
        <f>AA354*E354</f>
        <v>1</v>
      </c>
      <c r="AD354" s="9"/>
      <c r="AE354" s="15" t="e">
        <f>AA354*#REF!</f>
        <v>#REF!</v>
      </c>
    </row>
    <row r="355" spans="2:31" ht="16.5" hidden="1" customHeight="1" outlineLevel="1" thickBot="1" x14ac:dyDescent="0.3">
      <c r="C355" s="32" t="s">
        <v>154</v>
      </c>
      <c r="D355" s="67"/>
      <c r="E355" s="16">
        <v>1</v>
      </c>
      <c r="F355" s="16"/>
      <c r="G355" s="29">
        <f t="shared" si="21"/>
        <v>0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10"/>
      <c r="Y355" s="10"/>
      <c r="Z355" s="9"/>
      <c r="AA355" s="17">
        <v>1</v>
      </c>
      <c r="AB355" s="9"/>
      <c r="AC355" s="17">
        <f>AA355*E355</f>
        <v>1</v>
      </c>
      <c r="AD355" s="9"/>
      <c r="AE355" s="17" t="e">
        <f>AA355*#REF!</f>
        <v>#REF!</v>
      </c>
    </row>
    <row r="356" spans="2:31" s="4" customFormat="1" ht="19.5" hidden="1" collapsed="1" thickBot="1" x14ac:dyDescent="0.3">
      <c r="B356" s="71"/>
      <c r="C356" s="33" t="s">
        <v>155</v>
      </c>
      <c r="D356" s="33"/>
      <c r="E356" s="23"/>
      <c r="F356" s="23">
        <f>SUM(F357:F359)</f>
        <v>0</v>
      </c>
      <c r="G356" s="47">
        <f>SUM(G357:G359)</f>
        <v>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  <c r="Y356" s="8"/>
      <c r="Z356" s="7"/>
      <c r="AA356" s="18"/>
      <c r="AB356" s="21"/>
      <c r="AC356" s="19">
        <f>SUM(AC357:AC358)</f>
        <v>1.1444000000000001</v>
      </c>
      <c r="AD356" s="21"/>
      <c r="AE356" s="19" t="e">
        <f>SUM(AE357:AE358)</f>
        <v>#REF!</v>
      </c>
    </row>
    <row r="357" spans="2:31" ht="16.5" hidden="1" customHeight="1" outlineLevel="1" x14ac:dyDescent="0.25">
      <c r="C357" s="31" t="s">
        <v>156</v>
      </c>
      <c r="D357" s="65"/>
      <c r="E357" s="11">
        <v>0.38</v>
      </c>
      <c r="F357" s="54"/>
      <c r="G357" s="28">
        <f t="shared" si="21"/>
        <v>0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10"/>
      <c r="Y357" s="10"/>
      <c r="Z357" s="9"/>
      <c r="AA357" s="12">
        <v>0.38</v>
      </c>
      <c r="AB357" s="9"/>
      <c r="AC357" s="12">
        <f>AA357*E357</f>
        <v>0.1444</v>
      </c>
      <c r="AD357" s="9"/>
      <c r="AE357" s="12" t="e">
        <f>AA357*#REF!</f>
        <v>#REF!</v>
      </c>
    </row>
    <row r="358" spans="2:31" ht="16.5" hidden="1" customHeight="1" outlineLevel="1" x14ac:dyDescent="0.25">
      <c r="C358" s="30" t="s">
        <v>157</v>
      </c>
      <c r="D358" s="65"/>
      <c r="E358" s="11">
        <v>1</v>
      </c>
      <c r="F358" s="11"/>
      <c r="G358" s="22">
        <f t="shared" si="21"/>
        <v>0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10"/>
      <c r="Y358" s="10"/>
      <c r="Z358" s="9"/>
      <c r="AA358" s="15">
        <v>1</v>
      </c>
      <c r="AB358" s="9"/>
      <c r="AC358" s="15">
        <f>AA358*E358</f>
        <v>1</v>
      </c>
      <c r="AD358" s="9"/>
      <c r="AE358" s="15" t="e">
        <f>AA358*#REF!</f>
        <v>#REF!</v>
      </c>
    </row>
    <row r="359" spans="2:31" ht="16.5" hidden="1" customHeight="1" outlineLevel="1" thickBot="1" x14ac:dyDescent="0.3">
      <c r="C359" s="60" t="s">
        <v>309</v>
      </c>
      <c r="D359" s="70"/>
      <c r="E359" s="15">
        <v>0.95</v>
      </c>
      <c r="F359" s="15"/>
      <c r="G359" s="29">
        <f t="shared" si="21"/>
        <v>0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10"/>
      <c r="Y359" s="10"/>
      <c r="Z359" s="9"/>
      <c r="AA359" s="36"/>
      <c r="AB359" s="9"/>
      <c r="AC359" s="15"/>
      <c r="AD359" s="9"/>
      <c r="AE359" s="15"/>
    </row>
    <row r="360" spans="2:31" s="4" customFormat="1" ht="19.5" hidden="1" collapsed="1" thickBot="1" x14ac:dyDescent="0.3">
      <c r="B360" s="71"/>
      <c r="C360" s="66" t="s">
        <v>637</v>
      </c>
      <c r="D360" s="66"/>
      <c r="E360" s="23"/>
      <c r="F360" s="23">
        <f>SUM(F361:F394)</f>
        <v>0</v>
      </c>
      <c r="G360" s="47">
        <f>SUM(G361:G394)</f>
        <v>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8"/>
      <c r="Z360" s="7"/>
      <c r="AA360" s="18"/>
      <c r="AB360" s="21"/>
      <c r="AC360" s="19">
        <f>SUM(AC361:AC394)</f>
        <v>15.371749999999999</v>
      </c>
      <c r="AD360" s="21"/>
      <c r="AE360" s="19" t="e">
        <f>SUM(AE361:AE394)</f>
        <v>#REF!</v>
      </c>
    </row>
    <row r="361" spans="2:31" ht="16.5" hidden="1" customHeight="1" outlineLevel="1" x14ac:dyDescent="0.25">
      <c r="C361" s="77" t="s">
        <v>638</v>
      </c>
      <c r="D361" s="82">
        <v>8695</v>
      </c>
      <c r="E361" s="80">
        <v>0.25</v>
      </c>
      <c r="F361" s="11"/>
      <c r="G361" s="28">
        <f t="shared" si="21"/>
        <v>0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10"/>
      <c r="Y361" s="10"/>
      <c r="Z361" s="9"/>
      <c r="AA361" s="12">
        <v>1</v>
      </c>
      <c r="AB361" s="9"/>
      <c r="AC361" s="12">
        <f>AA361*E361</f>
        <v>0.25</v>
      </c>
      <c r="AD361" s="9"/>
      <c r="AE361" s="12" t="e">
        <f>AA361*#REF!</f>
        <v>#REF!</v>
      </c>
    </row>
    <row r="362" spans="2:31" ht="16.5" hidden="1" customHeight="1" outlineLevel="1" x14ac:dyDescent="0.25">
      <c r="C362" s="78" t="s">
        <v>639</v>
      </c>
      <c r="D362" s="83">
        <v>8487</v>
      </c>
      <c r="E362" s="80">
        <v>1</v>
      </c>
      <c r="F362" s="11"/>
      <c r="G362" s="22">
        <f t="shared" si="21"/>
        <v>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10"/>
      <c r="Y362" s="10"/>
      <c r="Z362" s="9"/>
      <c r="AA362" s="15"/>
      <c r="AB362" s="9"/>
      <c r="AC362" s="15"/>
      <c r="AD362" s="9"/>
      <c r="AE362" s="15"/>
    </row>
    <row r="363" spans="2:31" ht="16.5" hidden="1" customHeight="1" outlineLevel="1" x14ac:dyDescent="0.25">
      <c r="C363" s="78" t="s">
        <v>640</v>
      </c>
      <c r="D363" s="83">
        <v>7889</v>
      </c>
      <c r="E363" s="80">
        <v>0.4</v>
      </c>
      <c r="F363" s="14"/>
      <c r="G363" s="22">
        <f t="shared" si="21"/>
        <v>0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  <c r="Z363" s="9"/>
      <c r="AA363" s="15">
        <v>1</v>
      </c>
      <c r="AB363" s="9"/>
      <c r="AC363" s="15">
        <f t="shared" ref="AC363:AC394" si="22">AA363*E363</f>
        <v>0.4</v>
      </c>
      <c r="AD363" s="9"/>
      <c r="AE363" s="15" t="e">
        <f>AA363*#REF!</f>
        <v>#REF!</v>
      </c>
    </row>
    <row r="364" spans="2:31" ht="16.5" hidden="1" customHeight="1" outlineLevel="1" x14ac:dyDescent="0.25">
      <c r="C364" s="78" t="s">
        <v>641</v>
      </c>
      <c r="D364" s="83">
        <v>7323</v>
      </c>
      <c r="E364" s="80">
        <v>0.4</v>
      </c>
      <c r="F364" s="14"/>
      <c r="G364" s="22">
        <f t="shared" si="21"/>
        <v>0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10"/>
      <c r="Y364" s="10"/>
      <c r="Z364" s="9"/>
      <c r="AA364" s="15">
        <v>1</v>
      </c>
      <c r="AB364" s="9"/>
      <c r="AC364" s="15">
        <f t="shared" si="22"/>
        <v>0.4</v>
      </c>
      <c r="AD364" s="9"/>
      <c r="AE364" s="15" t="e">
        <f>AA364*#REF!</f>
        <v>#REF!</v>
      </c>
    </row>
    <row r="365" spans="2:31" ht="16.5" hidden="1" customHeight="1" outlineLevel="1" x14ac:dyDescent="0.25">
      <c r="C365" s="78" t="s">
        <v>642</v>
      </c>
      <c r="D365" s="83">
        <v>8704</v>
      </c>
      <c r="E365" s="80">
        <v>0.4</v>
      </c>
      <c r="F365" s="14"/>
      <c r="G365" s="22">
        <f t="shared" si="21"/>
        <v>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10"/>
      <c r="Y365" s="10"/>
      <c r="Z365" s="9"/>
      <c r="AA365" s="15">
        <v>1</v>
      </c>
      <c r="AB365" s="9"/>
      <c r="AC365" s="15">
        <f t="shared" si="22"/>
        <v>0.4</v>
      </c>
      <c r="AD365" s="9"/>
      <c r="AE365" s="15" t="e">
        <f>AA365*#REF!</f>
        <v>#REF!</v>
      </c>
    </row>
    <row r="366" spans="2:31" ht="16.5" hidden="1" customHeight="1" outlineLevel="1" x14ac:dyDescent="0.25">
      <c r="C366" s="78" t="s">
        <v>643</v>
      </c>
      <c r="D366" s="83">
        <v>7325</v>
      </c>
      <c r="E366" s="80">
        <v>1</v>
      </c>
      <c r="F366" s="14"/>
      <c r="G366" s="22">
        <f t="shared" si="21"/>
        <v>0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  <c r="Z366" s="9"/>
      <c r="AA366" s="15">
        <v>1</v>
      </c>
      <c r="AB366" s="9"/>
      <c r="AC366" s="15">
        <f t="shared" si="22"/>
        <v>1</v>
      </c>
      <c r="AD366" s="9"/>
      <c r="AE366" s="15" t="e">
        <f>AA366*#REF!</f>
        <v>#REF!</v>
      </c>
    </row>
    <row r="367" spans="2:31" ht="16.5" hidden="1" customHeight="1" outlineLevel="1" x14ac:dyDescent="0.25">
      <c r="C367" s="78" t="s">
        <v>644</v>
      </c>
      <c r="D367" s="83">
        <v>7844</v>
      </c>
      <c r="E367" s="80">
        <v>0.4</v>
      </c>
      <c r="F367" s="14"/>
      <c r="G367" s="22">
        <f t="shared" si="21"/>
        <v>0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10"/>
      <c r="Y367" s="10"/>
      <c r="Z367" s="9"/>
      <c r="AA367" s="15">
        <v>1</v>
      </c>
      <c r="AB367" s="9"/>
      <c r="AC367" s="15">
        <f t="shared" si="22"/>
        <v>0.4</v>
      </c>
      <c r="AD367" s="9"/>
      <c r="AE367" s="15" t="e">
        <f>AA367*#REF!</f>
        <v>#REF!</v>
      </c>
    </row>
    <row r="368" spans="2:31" ht="16.5" hidden="1" customHeight="1" outlineLevel="1" x14ac:dyDescent="0.25">
      <c r="C368" s="78" t="s">
        <v>645</v>
      </c>
      <c r="D368" s="83">
        <v>4267</v>
      </c>
      <c r="E368" s="80">
        <v>1</v>
      </c>
      <c r="F368" s="14"/>
      <c r="G368" s="22">
        <f t="shared" si="21"/>
        <v>0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10"/>
      <c r="Z368" s="9"/>
      <c r="AA368" s="15">
        <v>1</v>
      </c>
      <c r="AB368" s="9"/>
      <c r="AC368" s="15">
        <f t="shared" si="22"/>
        <v>1</v>
      </c>
      <c r="AD368" s="9"/>
      <c r="AE368" s="15" t="e">
        <f>AA368*#REF!</f>
        <v>#REF!</v>
      </c>
    </row>
    <row r="369" spans="3:31" ht="16.5" hidden="1" customHeight="1" outlineLevel="1" x14ac:dyDescent="0.25">
      <c r="C369" s="78" t="s">
        <v>646</v>
      </c>
      <c r="D369" s="83">
        <v>7930</v>
      </c>
      <c r="E369" s="80">
        <v>1</v>
      </c>
      <c r="F369" s="14"/>
      <c r="G369" s="22">
        <f t="shared" si="21"/>
        <v>0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  <c r="Z369" s="9"/>
      <c r="AA369" s="15">
        <v>1</v>
      </c>
      <c r="AB369" s="9"/>
      <c r="AC369" s="15">
        <f t="shared" si="22"/>
        <v>1</v>
      </c>
      <c r="AD369" s="9"/>
      <c r="AE369" s="15" t="e">
        <f>AA369*#REF!</f>
        <v>#REF!</v>
      </c>
    </row>
    <row r="370" spans="3:31" ht="16.5" hidden="1" customHeight="1" outlineLevel="1" x14ac:dyDescent="0.25">
      <c r="C370" s="78" t="s">
        <v>647</v>
      </c>
      <c r="D370" s="83">
        <v>7902</v>
      </c>
      <c r="E370" s="80">
        <v>1</v>
      </c>
      <c r="F370" s="14"/>
      <c r="G370" s="22">
        <f t="shared" si="21"/>
        <v>0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10"/>
      <c r="Y370" s="10"/>
      <c r="Z370" s="9"/>
      <c r="AA370" s="15">
        <v>1</v>
      </c>
      <c r="AB370" s="9"/>
      <c r="AC370" s="15">
        <f t="shared" si="22"/>
        <v>1</v>
      </c>
      <c r="AD370" s="9"/>
      <c r="AE370" s="15" t="e">
        <f>AA370*#REF!</f>
        <v>#REF!</v>
      </c>
    </row>
    <row r="371" spans="3:31" ht="16.5" hidden="1" customHeight="1" outlineLevel="1" x14ac:dyDescent="0.25">
      <c r="C371" s="78" t="s">
        <v>648</v>
      </c>
      <c r="D371" s="83">
        <v>7903</v>
      </c>
      <c r="E371" s="80">
        <v>1</v>
      </c>
      <c r="F371" s="14"/>
      <c r="G371" s="22">
        <f t="shared" si="21"/>
        <v>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10"/>
      <c r="Y371" s="10"/>
      <c r="Z371" s="9"/>
      <c r="AA371" s="15">
        <v>2.9000000000000001E-2</v>
      </c>
      <c r="AB371" s="9"/>
      <c r="AC371" s="15">
        <f t="shared" si="22"/>
        <v>2.9000000000000001E-2</v>
      </c>
      <c r="AD371" s="9"/>
      <c r="AE371" s="15" t="e">
        <f>AA371*#REF!</f>
        <v>#REF!</v>
      </c>
    </row>
    <row r="372" spans="3:31" ht="16.5" hidden="1" customHeight="1" outlineLevel="1" x14ac:dyDescent="0.25">
      <c r="C372" s="78" t="s">
        <v>649</v>
      </c>
      <c r="D372" s="83">
        <v>7667</v>
      </c>
      <c r="E372" s="80">
        <v>0.3</v>
      </c>
      <c r="F372" s="14"/>
      <c r="G372" s="22">
        <f t="shared" si="21"/>
        <v>0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  <c r="Z372" s="9"/>
      <c r="AA372" s="15">
        <v>0.05</v>
      </c>
      <c r="AB372" s="9"/>
      <c r="AC372" s="15">
        <f t="shared" si="22"/>
        <v>1.4999999999999999E-2</v>
      </c>
      <c r="AD372" s="9"/>
      <c r="AE372" s="15" t="e">
        <f>AA372*#REF!</f>
        <v>#REF!</v>
      </c>
    </row>
    <row r="373" spans="3:31" ht="16.5" hidden="1" customHeight="1" outlineLevel="1" x14ac:dyDescent="0.25">
      <c r="C373" s="78" t="s">
        <v>650</v>
      </c>
      <c r="D373" s="83">
        <v>7365</v>
      </c>
      <c r="E373" s="80">
        <v>1</v>
      </c>
      <c r="F373" s="14"/>
      <c r="G373" s="22">
        <f t="shared" si="21"/>
        <v>0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10"/>
      <c r="Y373" s="10"/>
      <c r="Z373" s="9"/>
      <c r="AA373" s="15">
        <v>0.03</v>
      </c>
      <c r="AB373" s="9"/>
      <c r="AC373" s="15">
        <f t="shared" si="22"/>
        <v>0.03</v>
      </c>
      <c r="AD373" s="9"/>
      <c r="AE373" s="15" t="e">
        <f>AA373*#REF!</f>
        <v>#REF!</v>
      </c>
    </row>
    <row r="374" spans="3:31" ht="16.5" hidden="1" customHeight="1" outlineLevel="1" x14ac:dyDescent="0.25">
      <c r="C374" s="78" t="s">
        <v>651</v>
      </c>
      <c r="D374" s="83">
        <v>7551</v>
      </c>
      <c r="E374" s="80">
        <v>0.68</v>
      </c>
      <c r="F374" s="14"/>
      <c r="G374" s="22">
        <f t="shared" si="21"/>
        <v>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10"/>
      <c r="Y374" s="10"/>
      <c r="Z374" s="9"/>
      <c r="AA374" s="15">
        <v>1</v>
      </c>
      <c r="AB374" s="9"/>
      <c r="AC374" s="15">
        <f t="shared" si="22"/>
        <v>0.68</v>
      </c>
      <c r="AD374" s="9"/>
      <c r="AE374" s="15" t="e">
        <f>AA374*#REF!</f>
        <v>#REF!</v>
      </c>
    </row>
    <row r="375" spans="3:31" ht="16.5" hidden="1" customHeight="1" outlineLevel="1" x14ac:dyDescent="0.25">
      <c r="C375" s="78" t="s">
        <v>652</v>
      </c>
      <c r="D375" s="83">
        <v>4671</v>
      </c>
      <c r="E375" s="80">
        <v>1</v>
      </c>
      <c r="F375" s="14"/>
      <c r="G375" s="22">
        <f t="shared" si="21"/>
        <v>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  <c r="Z375" s="9"/>
      <c r="AA375" s="15">
        <v>1</v>
      </c>
      <c r="AB375" s="9"/>
      <c r="AC375" s="15">
        <f t="shared" si="22"/>
        <v>1</v>
      </c>
      <c r="AD375" s="9"/>
      <c r="AE375" s="15" t="e">
        <f>AA375*#REF!</f>
        <v>#REF!</v>
      </c>
    </row>
    <row r="376" spans="3:31" ht="16.5" hidden="1" customHeight="1" outlineLevel="1" x14ac:dyDescent="0.25">
      <c r="C376" s="78" t="s">
        <v>653</v>
      </c>
      <c r="D376" s="83">
        <v>8685</v>
      </c>
      <c r="E376" s="80">
        <v>0.25</v>
      </c>
      <c r="F376" s="14"/>
      <c r="G376" s="22">
        <f t="shared" si="21"/>
        <v>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10"/>
      <c r="Y376" s="10"/>
      <c r="Z376" s="9"/>
      <c r="AA376" s="15">
        <v>0.23499999999999999</v>
      </c>
      <c r="AB376" s="9"/>
      <c r="AC376" s="15">
        <f t="shared" si="22"/>
        <v>5.8749999999999997E-2</v>
      </c>
      <c r="AD376" s="9"/>
      <c r="AE376" s="15" t="e">
        <f>AA376*#REF!</f>
        <v>#REF!</v>
      </c>
    </row>
    <row r="377" spans="3:31" ht="16.5" hidden="1" customHeight="1" outlineLevel="1" x14ac:dyDescent="0.25">
      <c r="C377" s="78" t="s">
        <v>654</v>
      </c>
      <c r="D377" s="83">
        <v>8469</v>
      </c>
      <c r="E377" s="80">
        <v>1</v>
      </c>
      <c r="F377" s="14"/>
      <c r="G377" s="22">
        <f t="shared" si="21"/>
        <v>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10"/>
      <c r="Y377" s="10"/>
      <c r="Z377" s="9"/>
      <c r="AA377" s="15">
        <v>0.23200000000000001</v>
      </c>
      <c r="AB377" s="9"/>
      <c r="AC377" s="15">
        <f t="shared" si="22"/>
        <v>0.23200000000000001</v>
      </c>
      <c r="AD377" s="9"/>
      <c r="AE377" s="15" t="e">
        <f>AA377*#REF!</f>
        <v>#REF!</v>
      </c>
    </row>
    <row r="378" spans="3:31" ht="16.5" hidden="1" customHeight="1" outlineLevel="1" x14ac:dyDescent="0.25">
      <c r="C378" s="78" t="s">
        <v>655</v>
      </c>
      <c r="D378" s="83">
        <v>8701</v>
      </c>
      <c r="E378" s="80">
        <v>0.2</v>
      </c>
      <c r="F378" s="14"/>
      <c r="G378" s="22">
        <f t="shared" si="21"/>
        <v>0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  <c r="Z378" s="9"/>
      <c r="AA378" s="15">
        <v>1</v>
      </c>
      <c r="AB378" s="9"/>
      <c r="AC378" s="15">
        <f t="shared" si="22"/>
        <v>0.2</v>
      </c>
      <c r="AD378" s="9"/>
      <c r="AE378" s="15" t="e">
        <f>AA378*#REF!</f>
        <v>#REF!</v>
      </c>
    </row>
    <row r="379" spans="3:31" ht="16.5" hidden="1" customHeight="1" outlineLevel="1" x14ac:dyDescent="0.25">
      <c r="C379" s="78" t="s">
        <v>656</v>
      </c>
      <c r="D379" s="83">
        <v>8694</v>
      </c>
      <c r="E379" s="80">
        <v>1</v>
      </c>
      <c r="F379" s="14"/>
      <c r="G379" s="22">
        <f t="shared" si="21"/>
        <v>0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10"/>
      <c r="Y379" s="10"/>
      <c r="Z379" s="9"/>
      <c r="AA379" s="15">
        <v>1</v>
      </c>
      <c r="AB379" s="9"/>
      <c r="AC379" s="15">
        <f t="shared" si="22"/>
        <v>1</v>
      </c>
      <c r="AD379" s="9"/>
      <c r="AE379" s="15" t="e">
        <f>AA379*#REF!</f>
        <v>#REF!</v>
      </c>
    </row>
    <row r="380" spans="3:31" ht="16.5" hidden="1" customHeight="1" outlineLevel="1" x14ac:dyDescent="0.25">
      <c r="C380" s="78" t="s">
        <v>657</v>
      </c>
      <c r="D380" s="83">
        <v>8686</v>
      </c>
      <c r="E380" s="80">
        <v>1</v>
      </c>
      <c r="F380" s="14"/>
      <c r="G380" s="22">
        <f t="shared" si="21"/>
        <v>0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10"/>
      <c r="Y380" s="10"/>
      <c r="Z380" s="9"/>
      <c r="AA380" s="15">
        <v>1</v>
      </c>
      <c r="AB380" s="9"/>
      <c r="AC380" s="15">
        <f t="shared" si="22"/>
        <v>1</v>
      </c>
      <c r="AD380" s="9"/>
      <c r="AE380" s="15" t="e">
        <f>AA380*#REF!</f>
        <v>#REF!</v>
      </c>
    </row>
    <row r="381" spans="3:31" ht="16.5" hidden="1" customHeight="1" outlineLevel="1" x14ac:dyDescent="0.25">
      <c r="C381" s="78" t="s">
        <v>658</v>
      </c>
      <c r="D381" s="83">
        <v>8598</v>
      </c>
      <c r="E381" s="80">
        <v>0.25</v>
      </c>
      <c r="F381" s="14"/>
      <c r="G381" s="22">
        <f t="shared" si="21"/>
        <v>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  <c r="Z381" s="9"/>
      <c r="AA381" s="15">
        <v>1</v>
      </c>
      <c r="AB381" s="9"/>
      <c r="AC381" s="15">
        <f t="shared" si="22"/>
        <v>0.25</v>
      </c>
      <c r="AD381" s="9"/>
      <c r="AE381" s="15" t="e">
        <f>AA381*#REF!</f>
        <v>#REF!</v>
      </c>
    </row>
    <row r="382" spans="3:31" ht="16.5" hidden="1" customHeight="1" outlineLevel="1" x14ac:dyDescent="0.25">
      <c r="C382" s="78" t="s">
        <v>659</v>
      </c>
      <c r="D382" s="83">
        <v>8599</v>
      </c>
      <c r="E382" s="80">
        <v>0.25</v>
      </c>
      <c r="F382" s="14"/>
      <c r="G382" s="22">
        <f t="shared" ref="G382:G394" si="23">F382*E382</f>
        <v>0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10"/>
      <c r="Y382" s="10"/>
      <c r="Z382" s="9"/>
      <c r="AA382" s="15">
        <v>1</v>
      </c>
      <c r="AB382" s="9"/>
      <c r="AC382" s="15">
        <f t="shared" si="22"/>
        <v>0.25</v>
      </c>
      <c r="AD382" s="9"/>
      <c r="AE382" s="15" t="e">
        <f>AA382*#REF!</f>
        <v>#REF!</v>
      </c>
    </row>
    <row r="383" spans="3:31" ht="16.5" hidden="1" customHeight="1" outlineLevel="1" x14ac:dyDescent="0.25">
      <c r="C383" s="78" t="s">
        <v>660</v>
      </c>
      <c r="D383" s="83">
        <v>5352</v>
      </c>
      <c r="E383" s="80">
        <v>1</v>
      </c>
      <c r="F383" s="14"/>
      <c r="G383" s="22">
        <f t="shared" si="23"/>
        <v>0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10"/>
      <c r="Y383" s="10"/>
      <c r="Z383" s="9"/>
      <c r="AA383" s="15">
        <v>1</v>
      </c>
      <c r="AB383" s="9"/>
      <c r="AC383" s="15">
        <f t="shared" si="22"/>
        <v>1</v>
      </c>
      <c r="AD383" s="9"/>
      <c r="AE383" s="15" t="e">
        <f>AA383*#REF!</f>
        <v>#REF!</v>
      </c>
    </row>
    <row r="384" spans="3:31" ht="16.5" hidden="1" customHeight="1" outlineLevel="1" x14ac:dyDescent="0.25">
      <c r="C384" s="78" t="s">
        <v>661</v>
      </c>
      <c r="D384" s="83">
        <v>5411</v>
      </c>
      <c r="E384" s="80">
        <v>0.25</v>
      </c>
      <c r="F384" s="14"/>
      <c r="G384" s="22">
        <f t="shared" si="23"/>
        <v>0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10"/>
      <c r="Y384" s="10"/>
      <c r="Z384" s="9"/>
      <c r="AA384" s="15">
        <v>1</v>
      </c>
      <c r="AB384" s="9"/>
      <c r="AC384" s="15">
        <f t="shared" si="22"/>
        <v>0.25</v>
      </c>
      <c r="AD384" s="9"/>
      <c r="AE384" s="15" t="e">
        <f>AA384*#REF!</f>
        <v>#REF!</v>
      </c>
    </row>
    <row r="385" spans="2:31" ht="16.5" hidden="1" customHeight="1" outlineLevel="1" x14ac:dyDescent="0.25">
      <c r="C385" s="78" t="s">
        <v>662</v>
      </c>
      <c r="D385" s="83">
        <v>5388</v>
      </c>
      <c r="E385" s="80">
        <v>1</v>
      </c>
      <c r="F385" s="14"/>
      <c r="G385" s="22">
        <f t="shared" si="23"/>
        <v>0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10"/>
      <c r="Y385" s="10"/>
      <c r="Z385" s="9"/>
      <c r="AA385" s="15">
        <v>0.4</v>
      </c>
      <c r="AB385" s="9"/>
      <c r="AC385" s="15">
        <f t="shared" si="22"/>
        <v>0.4</v>
      </c>
      <c r="AD385" s="9"/>
      <c r="AE385" s="15" t="e">
        <f>AA385*#REF!</f>
        <v>#REF!</v>
      </c>
    </row>
    <row r="386" spans="2:31" ht="16.5" hidden="1" customHeight="1" outlineLevel="1" x14ac:dyDescent="0.25">
      <c r="C386" s="78" t="s">
        <v>663</v>
      </c>
      <c r="D386" s="83">
        <v>5389</v>
      </c>
      <c r="E386" s="80">
        <v>0.28000000000000003</v>
      </c>
      <c r="F386" s="14"/>
      <c r="G386" s="22">
        <f t="shared" si="23"/>
        <v>0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10"/>
      <c r="Y386" s="10"/>
      <c r="Z386" s="9"/>
      <c r="AA386" s="15">
        <v>0.7</v>
      </c>
      <c r="AB386" s="9"/>
      <c r="AC386" s="15">
        <f t="shared" si="22"/>
        <v>0.19600000000000001</v>
      </c>
      <c r="AD386" s="9"/>
      <c r="AE386" s="15" t="e">
        <f>AA386*#REF!</f>
        <v>#REF!</v>
      </c>
    </row>
    <row r="387" spans="2:31" ht="16.5" hidden="1" customHeight="1" outlineLevel="1" x14ac:dyDescent="0.25">
      <c r="C387" s="78" t="s">
        <v>664</v>
      </c>
      <c r="D387" s="83">
        <v>5453</v>
      </c>
      <c r="E387" s="80">
        <v>0.33</v>
      </c>
      <c r="F387" s="14"/>
      <c r="G387" s="22">
        <f t="shared" si="23"/>
        <v>0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10"/>
      <c r="Y387" s="10"/>
      <c r="Z387" s="9"/>
      <c r="AA387" s="15">
        <v>0.7</v>
      </c>
      <c r="AB387" s="9"/>
      <c r="AC387" s="15">
        <f t="shared" si="22"/>
        <v>0.23099999999999998</v>
      </c>
      <c r="AD387" s="9"/>
      <c r="AE387" s="15" t="e">
        <f>AA387*#REF!</f>
        <v>#REF!</v>
      </c>
    </row>
    <row r="388" spans="2:31" ht="16.5" hidden="1" customHeight="1" outlineLevel="1" x14ac:dyDescent="0.25">
      <c r="C388" s="78" t="s">
        <v>665</v>
      </c>
      <c r="D388" s="83">
        <v>7865</v>
      </c>
      <c r="E388" s="80">
        <v>0.4</v>
      </c>
      <c r="F388" s="14"/>
      <c r="G388" s="22">
        <f t="shared" si="23"/>
        <v>0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10"/>
      <c r="Y388" s="10"/>
      <c r="Z388" s="9"/>
      <c r="AA388" s="15">
        <v>0.5</v>
      </c>
      <c r="AB388" s="9"/>
      <c r="AC388" s="15">
        <f t="shared" si="22"/>
        <v>0.2</v>
      </c>
      <c r="AD388" s="9"/>
      <c r="AE388" s="15" t="e">
        <f>AA388*#REF!</f>
        <v>#REF!</v>
      </c>
    </row>
    <row r="389" spans="2:31" ht="16.5" hidden="1" customHeight="1" outlineLevel="1" x14ac:dyDescent="0.25">
      <c r="C389" s="78" t="s">
        <v>666</v>
      </c>
      <c r="D389" s="83">
        <v>4587</v>
      </c>
      <c r="E389" s="80">
        <v>1</v>
      </c>
      <c r="F389" s="14"/>
      <c r="G389" s="22">
        <f t="shared" si="23"/>
        <v>0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10"/>
      <c r="Y389" s="10"/>
      <c r="Z389" s="9"/>
      <c r="AA389" s="15">
        <v>0.5</v>
      </c>
      <c r="AB389" s="9"/>
      <c r="AC389" s="15">
        <f t="shared" si="22"/>
        <v>0.5</v>
      </c>
      <c r="AD389" s="9"/>
      <c r="AE389" s="15" t="e">
        <f>AA389*#REF!</f>
        <v>#REF!</v>
      </c>
    </row>
    <row r="390" spans="2:31" ht="16.5" hidden="1" customHeight="1" outlineLevel="1" x14ac:dyDescent="0.25">
      <c r="C390" s="78" t="s">
        <v>667</v>
      </c>
      <c r="D390" s="83">
        <v>7164</v>
      </c>
      <c r="E390" s="80">
        <v>1</v>
      </c>
      <c r="F390" s="14"/>
      <c r="G390" s="22">
        <f t="shared" si="23"/>
        <v>0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10"/>
      <c r="Y390" s="10"/>
      <c r="Z390" s="9"/>
      <c r="AA390" s="15">
        <v>0.5</v>
      </c>
      <c r="AB390" s="9"/>
      <c r="AC390" s="15">
        <f t="shared" si="22"/>
        <v>0.5</v>
      </c>
      <c r="AD390" s="9"/>
      <c r="AE390" s="15" t="e">
        <f>AA390*#REF!</f>
        <v>#REF!</v>
      </c>
    </row>
    <row r="391" spans="2:31" ht="16.5" hidden="1" customHeight="1" outlineLevel="1" x14ac:dyDescent="0.25">
      <c r="C391" s="78" t="s">
        <v>668</v>
      </c>
      <c r="D391" s="83">
        <v>4955</v>
      </c>
      <c r="E391" s="80">
        <v>1</v>
      </c>
      <c r="F391" s="14"/>
      <c r="G391" s="22">
        <f t="shared" si="23"/>
        <v>0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10"/>
      <c r="Y391" s="10"/>
      <c r="Z391" s="9"/>
      <c r="AA391" s="15">
        <v>0.5</v>
      </c>
      <c r="AB391" s="9"/>
      <c r="AC391" s="15">
        <f t="shared" si="22"/>
        <v>0.5</v>
      </c>
      <c r="AD391" s="9"/>
      <c r="AE391" s="15" t="e">
        <f>AA391*#REF!</f>
        <v>#REF!</v>
      </c>
    </row>
    <row r="392" spans="2:31" ht="16.5" hidden="1" customHeight="1" outlineLevel="1" x14ac:dyDescent="0.25">
      <c r="C392" s="115" t="s">
        <v>679</v>
      </c>
      <c r="D392" s="116">
        <v>5428</v>
      </c>
      <c r="E392" s="80">
        <v>1</v>
      </c>
      <c r="F392" s="14"/>
      <c r="G392" s="22">
        <f t="shared" si="23"/>
        <v>0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0"/>
      <c r="Y392" s="10"/>
      <c r="Z392" s="9"/>
      <c r="AA392" s="15"/>
      <c r="AB392" s="9"/>
      <c r="AC392" s="15"/>
      <c r="AD392" s="9"/>
      <c r="AE392" s="15"/>
    </row>
    <row r="393" spans="2:31" ht="16.5" hidden="1" customHeight="1" outlineLevel="1" x14ac:dyDescent="0.25">
      <c r="C393" s="78" t="s">
        <v>680</v>
      </c>
      <c r="D393" s="83">
        <v>8245</v>
      </c>
      <c r="E393" s="80">
        <v>1</v>
      </c>
      <c r="F393" s="14"/>
      <c r="G393" s="22">
        <f t="shared" si="23"/>
        <v>0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10"/>
      <c r="Y393" s="10"/>
      <c r="Z393" s="9"/>
      <c r="AA393" s="15"/>
      <c r="AB393" s="9"/>
      <c r="AC393" s="15"/>
      <c r="AD393" s="9"/>
      <c r="AE393" s="15"/>
    </row>
    <row r="394" spans="2:31" ht="16.5" hidden="1" customHeight="1" outlineLevel="1" thickBot="1" x14ac:dyDescent="0.3">
      <c r="C394" s="79" t="s">
        <v>669</v>
      </c>
      <c r="D394" s="84">
        <v>4956</v>
      </c>
      <c r="E394" s="80">
        <v>1</v>
      </c>
      <c r="F394" s="14"/>
      <c r="G394" s="22">
        <f t="shared" si="23"/>
        <v>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10"/>
      <c r="Y394" s="10"/>
      <c r="Z394" s="9"/>
      <c r="AA394" s="15">
        <v>1</v>
      </c>
      <c r="AB394" s="9"/>
      <c r="AC394" s="15">
        <f t="shared" si="22"/>
        <v>1</v>
      </c>
      <c r="AD394" s="9"/>
      <c r="AE394" s="15" t="e">
        <f>AA394*#REF!</f>
        <v>#REF!</v>
      </c>
    </row>
    <row r="395" spans="2:31" s="4" customFormat="1" ht="19.5" hidden="1" collapsed="1" thickBot="1" x14ac:dyDescent="0.3">
      <c r="B395" s="72"/>
      <c r="C395" s="23" t="s">
        <v>670</v>
      </c>
      <c r="D395" s="23"/>
      <c r="E395" s="23"/>
      <c r="F395" s="23">
        <f>SUM(F396:F400)</f>
        <v>0</v>
      </c>
      <c r="G395" s="27">
        <f>SUM(G396:G400)</f>
        <v>0</v>
      </c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3"/>
      <c r="Y395" s="103"/>
      <c r="Z395" s="102"/>
      <c r="AA395" s="102"/>
      <c r="AB395" s="102"/>
      <c r="AC395" s="102"/>
      <c r="AD395" s="102"/>
      <c r="AE395" s="102"/>
    </row>
    <row r="396" spans="2:31" ht="16.5" hidden="1" customHeight="1" outlineLevel="1" x14ac:dyDescent="0.25">
      <c r="C396" s="85" t="s">
        <v>671</v>
      </c>
      <c r="D396" s="88"/>
      <c r="E396" s="97">
        <v>0.25</v>
      </c>
      <c r="F396" s="93"/>
      <c r="G396" s="100">
        <f>F396*E396</f>
        <v>0</v>
      </c>
    </row>
    <row r="397" spans="2:31" ht="16.5" hidden="1" customHeight="1" outlineLevel="1" x14ac:dyDescent="0.25">
      <c r="C397" s="86" t="s">
        <v>672</v>
      </c>
      <c r="D397" s="89"/>
      <c r="E397" s="98">
        <v>0.3</v>
      </c>
      <c r="F397" s="94"/>
      <c r="G397" s="22">
        <f t="shared" ref="G397:G400" si="24">F397*E397</f>
        <v>0</v>
      </c>
    </row>
    <row r="398" spans="2:31" ht="16.5" hidden="1" customHeight="1" outlineLevel="1" x14ac:dyDescent="0.25">
      <c r="C398" s="86" t="s">
        <v>673</v>
      </c>
      <c r="D398" s="89"/>
      <c r="E398" s="98">
        <v>0.25</v>
      </c>
      <c r="F398" s="94"/>
      <c r="G398" s="22">
        <f t="shared" si="24"/>
        <v>0</v>
      </c>
    </row>
    <row r="399" spans="2:31" ht="16.5" hidden="1" customHeight="1" outlineLevel="1" x14ac:dyDescent="0.25">
      <c r="C399" s="86" t="s">
        <v>674</v>
      </c>
      <c r="D399" s="89"/>
      <c r="E399" s="98">
        <v>0.25</v>
      </c>
      <c r="F399" s="94"/>
      <c r="G399" s="22">
        <f t="shared" si="24"/>
        <v>0</v>
      </c>
    </row>
    <row r="400" spans="2:31" ht="16.5" hidden="1" customHeight="1" outlineLevel="1" thickBot="1" x14ac:dyDescent="0.3">
      <c r="C400" s="87" t="s">
        <v>675</v>
      </c>
      <c r="D400" s="90"/>
      <c r="E400" s="99">
        <v>0.25</v>
      </c>
      <c r="F400" s="95"/>
      <c r="G400" s="101">
        <f t="shared" si="24"/>
        <v>0</v>
      </c>
    </row>
    <row r="401" spans="3:31" ht="19.5" thickBot="1" x14ac:dyDescent="0.3">
      <c r="C401" s="96"/>
      <c r="D401" s="81"/>
      <c r="E401" s="91"/>
      <c r="F401" s="92">
        <f>F395+F360+F356+F350+F343+F321+F266+F181+F3</f>
        <v>60</v>
      </c>
      <c r="G401" s="91">
        <f>G395+G360+G356+G350+G343+G321+G266+G181+G3</f>
        <v>60</v>
      </c>
      <c r="AA401" s="24"/>
      <c r="AB401" s="24"/>
      <c r="AC401" s="24"/>
      <c r="AD401" s="24"/>
      <c r="AE401" s="24"/>
    </row>
  </sheetData>
  <autoFilter ref="F1:F401" xr:uid="{C4C28BC2-8DED-4F1E-81FF-971160830627}">
    <filterColumn colId="0">
      <filters>
        <filter val="15"/>
        <filter val="60"/>
        <filter val="Заказ"/>
      </filters>
    </filterColumn>
  </autoFilter>
  <sortState xmlns:xlrd2="http://schemas.microsoft.com/office/spreadsheetml/2017/richdata2" ref="C4:G180">
    <sortCondition ref="C4"/>
  </sortState>
  <mergeCells count="3">
    <mergeCell ref="J34:R34"/>
    <mergeCell ref="J35:R35"/>
    <mergeCell ref="J31:R31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2025-10-29T10:30:59Z</dcterms:modified>
</cp:coreProperties>
</file>