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5,25\13,05,25 Ост КИ филиалы\17,05 машина Бердянск_Донецк_Луганск_Мелитополь + Доброцен-Дон\"/>
    </mc:Choice>
  </mc:AlternateContent>
  <xr:revisionPtr revIDLastSave="0" documentId="13_ncr:1_{694192A3-A488-4A71-85B3-749D7622A9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91029"/>
</workbook>
</file>

<file path=xl/calcChain.xml><?xml version="1.0" encoding="utf-8"?>
<calcChain xmlns="http://schemas.openxmlformats.org/spreadsheetml/2006/main">
  <c r="G116" i="1" l="1"/>
  <c r="E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<sst xmlns="http://schemas.openxmlformats.org/spreadsheetml/2006/main" count="225" uniqueCount="130">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</sst>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H7" sqref="H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45794</v>
      </c>
      <c r="E3" s="7" t="s">
        <v>3</v>
      </c>
      <c r="F3" s="84">
        <v>45797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550</v>
      </c>
      <c r="F12" s="23">
        <v>1.3340000000000001</v>
      </c>
      <c r="G12" s="23">
        <f>E12</f>
        <v>550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190</v>
      </c>
      <c r="F13" s="23">
        <v>0.4</v>
      </c>
      <c r="G13" s="23">
        <f>E13*F13</f>
        <v>76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170</v>
      </c>
      <c r="F15" s="23">
        <v>1.35</v>
      </c>
      <c r="G15" s="23">
        <f>E15</f>
        <v>170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240</v>
      </c>
      <c r="F22" s="23">
        <v>1.35</v>
      </c>
      <c r="G22" s="23">
        <f>E22</f>
        <v>240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550</v>
      </c>
      <c r="F23" s="23">
        <v>0.4</v>
      </c>
      <c r="G23" s="23">
        <f>E23*F23</f>
        <v>220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300</v>
      </c>
      <c r="F25" s="23">
        <v>0.4</v>
      </c>
      <c r="G25" s="23">
        <f>E25*F25</f>
        <v>120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180</v>
      </c>
      <c r="F26" s="23">
        <v>0.4</v>
      </c>
      <c r="G26" s="23">
        <f>E26*F26</f>
        <v>72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60</v>
      </c>
      <c r="F27" s="23">
        <v>0.4</v>
      </c>
      <c r="G27" s="23">
        <f>E27*F27</f>
        <v>24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28</v>
      </c>
      <c r="F29" s="23">
        <v>1</v>
      </c>
      <c r="G29" s="23">
        <f>E29</f>
        <v>28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240</v>
      </c>
      <c r="F32" s="67">
        <v>0.4</v>
      </c>
      <c r="G32" s="23">
        <f>E32*F32</f>
        <v>96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140</v>
      </c>
      <c r="F33" s="23">
        <v>0.35</v>
      </c>
      <c r="G33" s="23">
        <f>E33*F33</f>
        <v>49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280</v>
      </c>
      <c r="F36" s="23">
        <v>0.4</v>
      </c>
      <c r="G36" s="23">
        <f t="shared" ref="G36:G42" si="1">E36*F36</f>
        <v>112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140</v>
      </c>
      <c r="F37" s="23">
        <v>0.41</v>
      </c>
      <c r="G37" s="23">
        <f t="shared" si="1"/>
        <v>57.4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40</v>
      </c>
      <c r="F38" s="23">
        <v>0.41</v>
      </c>
      <c r="G38" s="23">
        <f t="shared" si="1"/>
        <v>16.399999999999999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18</v>
      </c>
      <c r="F39" s="23">
        <v>0.41</v>
      </c>
      <c r="G39" s="23">
        <f t="shared" si="1"/>
        <v>7.38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400</v>
      </c>
      <c r="F40" s="23">
        <v>0.36</v>
      </c>
      <c r="G40" s="23">
        <f t="shared" si="1"/>
        <v>144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28</v>
      </c>
      <c r="F41" s="23">
        <v>0.4</v>
      </c>
      <c r="G41" s="23">
        <f t="shared" si="1"/>
        <v>11.200000000000001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300</v>
      </c>
      <c r="F42" s="23">
        <v>0.3</v>
      </c>
      <c r="G42" s="23">
        <f t="shared" si="1"/>
        <v>90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160</v>
      </c>
      <c r="F43" s="23">
        <v>2.125</v>
      </c>
      <c r="G43" s="23">
        <f>E43</f>
        <v>160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>
        <v>6</v>
      </c>
      <c r="F44" s="23"/>
      <c r="G44" s="23">
        <f>E44</f>
        <v>6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380</v>
      </c>
      <c r="F45" s="23"/>
      <c r="G45" s="23">
        <f>E45</f>
        <v>380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20</v>
      </c>
      <c r="F46" s="23">
        <v>1</v>
      </c>
      <c r="G46" s="23">
        <f>E46</f>
        <v>20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180</v>
      </c>
      <c r="F47" s="23">
        <v>0.4</v>
      </c>
      <c r="G47" s="23">
        <f>E47*F47</f>
        <v>72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60</v>
      </c>
      <c r="F48" s="23">
        <v>0.41</v>
      </c>
      <c r="G48" s="23">
        <f>E48*F48</f>
        <v>24.599999999999998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190</v>
      </c>
      <c r="F49" s="23">
        <v>0.33</v>
      </c>
      <c r="G49" s="23">
        <f>E49*F49</f>
        <v>62.7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>
        <v>7</v>
      </c>
      <c r="F51" s="23">
        <v>1.05</v>
      </c>
      <c r="G51" s="23">
        <f>E51</f>
        <v>7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360</v>
      </c>
      <c r="F52" s="23">
        <v>1.0249999999999999</v>
      </c>
      <c r="G52" s="23">
        <f>E52</f>
        <v>360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650</v>
      </c>
      <c r="F56" s="23">
        <v>0.41</v>
      </c>
      <c r="G56" s="23">
        <f>E56*F56</f>
        <v>266.5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1200</v>
      </c>
      <c r="F57" s="23">
        <v>0.41</v>
      </c>
      <c r="G57" s="23">
        <f>E57*F57</f>
        <v>491.99999999999994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/>
      <c r="F60" s="23">
        <v>1</v>
      </c>
      <c r="G60" s="23">
        <f>E60</f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/>
      <c r="F61" s="23">
        <v>1</v>
      </c>
      <c r="G61" s="23">
        <f>E61</f>
        <v>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220</v>
      </c>
      <c r="F62" s="23">
        <v>0.99</v>
      </c>
      <c r="G62" s="23">
        <f>E62</f>
        <v>220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>
        <v>50</v>
      </c>
      <c r="F64" s="23">
        <v>0.09</v>
      </c>
      <c r="G64" s="23">
        <f t="shared" ref="G64:G72" si="3">E64*F64</f>
        <v>4.5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>
        <v>64</v>
      </c>
      <c r="F65" s="23">
        <v>0.28000000000000003</v>
      </c>
      <c r="G65" s="23">
        <f t="shared" si="3"/>
        <v>17.920000000000002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>
        <v>149</v>
      </c>
      <c r="F66" s="23">
        <v>0.28000000000000003</v>
      </c>
      <c r="G66" s="23">
        <f t="shared" si="3"/>
        <v>41.720000000000006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320</v>
      </c>
      <c r="F67" s="23">
        <v>0.35</v>
      </c>
      <c r="G67" s="23">
        <f t="shared" si="3"/>
        <v>112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>
        <v>20</v>
      </c>
      <c r="F68" s="77">
        <v>0.33</v>
      </c>
      <c r="G68" s="23">
        <f t="shared" si="3"/>
        <v>6.6000000000000005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320</v>
      </c>
      <c r="F69" s="23">
        <v>0.35</v>
      </c>
      <c r="G69" s="23">
        <f t="shared" si="3"/>
        <v>112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>
        <v>112</v>
      </c>
      <c r="F70" s="23">
        <v>0.28000000000000003</v>
      </c>
      <c r="G70" s="23">
        <f t="shared" si="3"/>
        <v>31.360000000000003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>
        <v>32</v>
      </c>
      <c r="F71" s="23">
        <v>0.28000000000000003</v>
      </c>
      <c r="G71" s="23">
        <f t="shared" si="3"/>
        <v>8.9600000000000009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400</v>
      </c>
      <c r="F72" s="23">
        <v>0.35</v>
      </c>
      <c r="G72" s="23">
        <f t="shared" si="3"/>
        <v>140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120</v>
      </c>
      <c r="F73" s="23"/>
      <c r="G73" s="23">
        <f>E73</f>
        <v>120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110</v>
      </c>
      <c r="F74" s="23">
        <v>0.83399999999999996</v>
      </c>
      <c r="G74" s="23">
        <f>E74</f>
        <v>110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6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>
        <v>48</v>
      </c>
      <c r="F76" s="23">
        <v>0.33</v>
      </c>
      <c r="G76" s="23">
        <f>E76*F76</f>
        <v>15.84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160</v>
      </c>
      <c r="F78" s="23">
        <v>0.33</v>
      </c>
      <c r="G78" s="23">
        <f>E78*F78</f>
        <v>52.800000000000004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>
        <v>30</v>
      </c>
      <c r="F80" s="23">
        <v>0.33</v>
      </c>
      <c r="G80" s="23">
        <f>E80*F80</f>
        <v>9.9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>
        <v>40</v>
      </c>
      <c r="F81" s="23">
        <v>1</v>
      </c>
      <c r="G81" s="23">
        <f>E81</f>
        <v>40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24</v>
      </c>
      <c r="F84" s="23">
        <v>0.33</v>
      </c>
      <c r="G84" s="23">
        <f>E84*F84</f>
        <v>7.92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130</v>
      </c>
      <c r="F86" s="23">
        <v>0.25</v>
      </c>
      <c r="G86" s="23">
        <f>E86*F86</f>
        <v>32.5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/>
      <c r="F87" s="67">
        <v>0.22</v>
      </c>
      <c r="G87" s="23">
        <f>E87*F87</f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>
        <v>40</v>
      </c>
      <c r="F88" s="77">
        <v>0.1</v>
      </c>
      <c r="G88" s="23">
        <f>E88*F88</f>
        <v>4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650</v>
      </c>
      <c r="F89" s="23">
        <v>0.1</v>
      </c>
      <c r="G89" s="23">
        <f>E89*F89</f>
        <v>65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>
        <v>12</v>
      </c>
      <c r="F90" s="23">
        <v>0.52500000000000002</v>
      </c>
      <c r="G90" s="23">
        <f>E90</f>
        <v>12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90</v>
      </c>
      <c r="F91" s="23">
        <v>0.25</v>
      </c>
      <c r="G91" s="23">
        <f t="shared" ref="G91:G97" si="5">E91*F91</f>
        <v>22.5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180</v>
      </c>
      <c r="F92" s="23">
        <v>0.12</v>
      </c>
      <c r="G92" s="23">
        <f t="shared" si="5"/>
        <v>21.599999999999998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7147</v>
      </c>
      <c r="B93" s="82" t="s">
        <v>106</v>
      </c>
      <c r="C93" s="75" t="s">
        <v>21</v>
      </c>
      <c r="D93" s="76">
        <v>1001063237147</v>
      </c>
      <c r="E93" s="24"/>
      <c r="F93" s="23">
        <v>0.22</v>
      </c>
      <c r="G93" s="23">
        <f t="shared" si="5"/>
        <v>0</v>
      </c>
      <c r="H93" s="14"/>
      <c r="I93" s="14"/>
      <c r="J93" s="29"/>
    </row>
    <row r="94" spans="1:11" ht="16.5" customHeight="1" x14ac:dyDescent="0.25">
      <c r="A94" s="60" t="str">
        <f t="shared" si="4"/>
        <v>7227</v>
      </c>
      <c r="B94" s="82" t="s">
        <v>107</v>
      </c>
      <c r="C94" s="75" t="s">
        <v>21</v>
      </c>
      <c r="D94" s="76">
        <v>1001063097227</v>
      </c>
      <c r="E94" s="24"/>
      <c r="F94" s="23">
        <v>0.18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7225</v>
      </c>
      <c r="B95" s="82" t="s">
        <v>108</v>
      </c>
      <c r="C95" s="75" t="s">
        <v>21</v>
      </c>
      <c r="D95" s="76">
        <v>1001066537225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7226</v>
      </c>
      <c r="B96" s="82" t="s">
        <v>109</v>
      </c>
      <c r="C96" s="75" t="s">
        <v>21</v>
      </c>
      <c r="D96" s="76">
        <v>1001066527226</v>
      </c>
      <c r="E96" s="24"/>
      <c r="F96" s="23">
        <v>0.18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7228</v>
      </c>
      <c r="B97" s="82" t="s">
        <v>110</v>
      </c>
      <c r="C97" s="75" t="s">
        <v>21</v>
      </c>
      <c r="D97" s="76">
        <v>1001066547228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4117</v>
      </c>
      <c r="B98" s="82" t="s">
        <v>111</v>
      </c>
      <c r="C98" s="75" t="s">
        <v>23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4"/>
        <v>5483</v>
      </c>
      <c r="B99" s="82" t="s">
        <v>112</v>
      </c>
      <c r="C99" s="75" t="s">
        <v>21</v>
      </c>
      <c r="D99" s="76">
        <v>1001062505483</v>
      </c>
      <c r="E99" s="24">
        <v>70</v>
      </c>
      <c r="F99" s="23">
        <v>0.25</v>
      </c>
      <c r="G99" s="23">
        <f>E99*F99</f>
        <v>17.5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4"/>
        <v>6453</v>
      </c>
      <c r="B100" s="82" t="s">
        <v>113</v>
      </c>
      <c r="C100" s="75" t="s">
        <v>32</v>
      </c>
      <c r="D100" s="76">
        <v>1001202506453</v>
      </c>
      <c r="E100" s="24">
        <v>260</v>
      </c>
      <c r="F100" s="23">
        <v>0.1</v>
      </c>
      <c r="G100" s="23">
        <f>E100*F100</f>
        <v>26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4"/>
        <v>6228</v>
      </c>
      <c r="B101" s="82" t="s">
        <v>114</v>
      </c>
      <c r="C101" s="75" t="s">
        <v>32</v>
      </c>
      <c r="D101" s="76">
        <v>1001225416228</v>
      </c>
      <c r="E101" s="24">
        <v>230</v>
      </c>
      <c r="F101" s="23">
        <v>0.09</v>
      </c>
      <c r="G101" s="23">
        <f>E101*F101</f>
        <v>20.7</v>
      </c>
      <c r="H101" s="14"/>
      <c r="I101" s="14"/>
      <c r="J101" s="29"/>
    </row>
    <row r="102" spans="1:10" ht="16.5" customHeight="1" thickBot="1" x14ac:dyDescent="0.3">
      <c r="A102" s="60" t="str">
        <f t="shared" si="4"/>
        <v>3287</v>
      </c>
      <c r="B102" s="82" t="s">
        <v>115</v>
      </c>
      <c r="C102" s="75" t="s">
        <v>23</v>
      </c>
      <c r="D102" s="76">
        <v>1001060763287</v>
      </c>
      <c r="E102" s="24"/>
      <c r="F102" s="23">
        <v>0.51300000000000001</v>
      </c>
      <c r="G102" s="23">
        <f>E102</f>
        <v>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4"/>
        <v/>
      </c>
      <c r="B103" s="47" t="s">
        <v>116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4"/>
        <v>6866</v>
      </c>
      <c r="B104" s="79" t="s">
        <v>117</v>
      </c>
      <c r="C104" s="75" t="s">
        <v>37</v>
      </c>
      <c r="D104" s="81">
        <v>1001095716866</v>
      </c>
      <c r="E104" s="24"/>
      <c r="F104" s="23"/>
      <c r="G104" s="23">
        <f>E104</f>
        <v>0</v>
      </c>
      <c r="H104" s="14"/>
      <c r="I104" s="14"/>
      <c r="J104" s="29"/>
    </row>
    <row r="105" spans="1:10" ht="16.5" customHeight="1" x14ac:dyDescent="0.25">
      <c r="A105" s="60" t="str">
        <f t="shared" si="4"/>
        <v>3215</v>
      </c>
      <c r="B105" s="82" t="s">
        <v>118</v>
      </c>
      <c r="C105" s="75" t="s">
        <v>32</v>
      </c>
      <c r="D105" s="42">
        <v>1001094053215</v>
      </c>
      <c r="E105" s="24">
        <v>70</v>
      </c>
      <c r="F105" s="23">
        <v>0.4</v>
      </c>
      <c r="G105" s="23">
        <f>E105*F105</f>
        <v>28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4"/>
        <v>5452</v>
      </c>
      <c r="B106" s="51" t="s">
        <v>119</v>
      </c>
      <c r="C106" s="75" t="s">
        <v>23</v>
      </c>
      <c r="D106" s="42">
        <v>1001092485452</v>
      </c>
      <c r="E106" s="24">
        <v>50</v>
      </c>
      <c r="F106" s="23">
        <v>1.367</v>
      </c>
      <c r="G106" s="23">
        <f>E106</f>
        <v>50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ref="A107:A115" si="6">RIGHT(D107,4)</f>
        <v>5495</v>
      </c>
      <c r="B107" s="51" t="s">
        <v>120</v>
      </c>
      <c r="C107" s="75" t="s">
        <v>21</v>
      </c>
      <c r="D107" s="42">
        <v>1001093345495</v>
      </c>
      <c r="E107" s="24">
        <v>60</v>
      </c>
      <c r="F107" s="23">
        <v>0.4</v>
      </c>
      <c r="G107" s="23">
        <f>E107*F107</f>
        <v>24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6"/>
        <v>6495</v>
      </c>
      <c r="B108" s="51" t="s">
        <v>121</v>
      </c>
      <c r="C108" s="75" t="s">
        <v>21</v>
      </c>
      <c r="D108" s="42">
        <v>1001092436495</v>
      </c>
      <c r="E108" s="24"/>
      <c r="F108" s="23">
        <v>0.3</v>
      </c>
      <c r="G108" s="23">
        <f>E108*F108</f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6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6"/>
        <v>6448</v>
      </c>
      <c r="B110" s="37" t="s">
        <v>123</v>
      </c>
      <c r="C110" s="75" t="s">
        <v>32</v>
      </c>
      <c r="D110" s="76">
        <v>1001234146448</v>
      </c>
      <c r="E110" s="24">
        <v>300</v>
      </c>
      <c r="F110" s="23">
        <v>0.1</v>
      </c>
      <c r="G110" s="23">
        <f>E110*F110</f>
        <v>30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6"/>
        <v>6620</v>
      </c>
      <c r="B111" s="37" t="s">
        <v>124</v>
      </c>
      <c r="C111" s="75" t="s">
        <v>23</v>
      </c>
      <c r="D111" s="76">
        <v>1001081596620</v>
      </c>
      <c r="E111" s="24">
        <v>20</v>
      </c>
      <c r="F111" s="23"/>
      <c r="G111" s="23">
        <f>E111</f>
        <v>20</v>
      </c>
      <c r="H111" s="14"/>
      <c r="I111" s="14"/>
      <c r="J111" s="29"/>
    </row>
    <row r="112" spans="1:10" ht="16.5" customHeight="1" x14ac:dyDescent="0.25">
      <c r="A112" s="60" t="str">
        <f t="shared" si="6"/>
        <v>7090</v>
      </c>
      <c r="B112" s="37" t="s">
        <v>125</v>
      </c>
      <c r="C112" s="75" t="s">
        <v>32</v>
      </c>
      <c r="D112" s="76">
        <v>1001084217090</v>
      </c>
      <c r="E112" s="24">
        <v>300</v>
      </c>
      <c r="F112" s="23">
        <v>0.3</v>
      </c>
      <c r="G112" s="23">
        <f>E112*F112</f>
        <v>90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6"/>
        <v>7187</v>
      </c>
      <c r="B113" s="37" t="s">
        <v>126</v>
      </c>
      <c r="C113" s="75" t="s">
        <v>32</v>
      </c>
      <c r="D113" s="76">
        <v>1001085637187</v>
      </c>
      <c r="E113" s="24"/>
      <c r="F113" s="23">
        <v>0.3</v>
      </c>
      <c r="G113" s="23">
        <f>E113*F113</f>
        <v>0</v>
      </c>
      <c r="H113" s="14"/>
      <c r="I113" s="14"/>
      <c r="J113" s="29"/>
    </row>
    <row r="114" spans="1:11" s="72" customFormat="1" ht="16.5" customHeight="1" x14ac:dyDescent="0.25">
      <c r="A114" s="60" t="str">
        <f t="shared" si="6"/>
        <v>7103</v>
      </c>
      <c r="B114" s="59" t="s">
        <v>127</v>
      </c>
      <c r="C114" s="54" t="s">
        <v>32</v>
      </c>
      <c r="D114" s="55">
        <v>1001223297103</v>
      </c>
      <c r="E114" s="24">
        <v>300</v>
      </c>
      <c r="F114" s="77">
        <v>0.18</v>
      </c>
      <c r="G114" s="23">
        <f>E114*F114</f>
        <v>54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6"/>
        <v>6872</v>
      </c>
      <c r="B115" s="37" t="s">
        <v>128</v>
      </c>
      <c r="C115" s="75" t="s">
        <v>23</v>
      </c>
      <c r="D115" s="76">
        <v>1002162216872</v>
      </c>
      <c r="E115" s="24">
        <v>68</v>
      </c>
      <c r="F115" s="23"/>
      <c r="G115" s="23">
        <f>E115</f>
        <v>68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129</v>
      </c>
      <c r="C116" s="16"/>
      <c r="D116" s="38"/>
      <c r="E116" s="17">
        <f>SUM(E10:E115)</f>
        <v>12116</v>
      </c>
      <c r="F116" s="17"/>
      <c r="G116" s="17">
        <f>SUM(G11:G115)</f>
        <v>5571.5000000000009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2015-01-13T07:32:10Z</cp:lastPrinted>
  <dcterms:created xsi:type="dcterms:W3CDTF">2006-09-16T00:00:00Z</dcterms:created>
  <dcterms:modified xsi:type="dcterms:W3CDTF">2025-05-14T12:01:27Z</dcterms:modified>
</cp:coreProperties>
</file>