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филиалы и опт\2025\05,25\13,05,25 Ост КИ филиалы\19,05 машина Бердянск_Донецк_Мелитополь_Поляков_Табота\"/>
    </mc:Choice>
  </mc:AlternateContent>
  <xr:revisionPtr revIDLastSave="0" documentId="13_ncr:1_{FB33B414-A654-41D2-B595-F525F2E2E0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Бланк!$A$9:$J$116</definedName>
    <definedName name="кол_во_инд.__упак_к">Бланк!$AC$3:$AC$552</definedName>
    <definedName name="номин.вес_нетто__кг">Бланк!$W$3:$W$552</definedName>
  </definedNames>
  <calcPr calcId="191029"/>
</workbook>
</file>

<file path=xl/calcChain.xml><?xml version="1.0" encoding="utf-8"?>
<calcChain xmlns="http://schemas.openxmlformats.org/spreadsheetml/2006/main">
  <c r="E116" i="1" l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<sst xmlns="http://schemas.openxmlformats.org/spreadsheetml/2006/main" count="225" uniqueCount="130">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</sst>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0"/>
  <sheetViews>
    <sheetView tabSelected="1" zoomScale="87" zoomScaleNormal="87" workbookViewId="0">
      <pane ySplit="9" topLeftCell="A105" activePane="bottomLeft" state="frozen"/>
      <selection pane="bottomLeft" activeCell="G6" sqref="G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45796</v>
      </c>
      <c r="E3" s="7" t="s">
        <v>3</v>
      </c>
      <c r="F3" s="84">
        <v>45799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800</v>
      </c>
      <c r="F12" s="23">
        <v>1.3340000000000001</v>
      </c>
      <c r="G12" s="23">
        <f>E12</f>
        <v>800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170</v>
      </c>
      <c r="F15" s="23">
        <v>1.35</v>
      </c>
      <c r="G15" s="23">
        <f>E15</f>
        <v>170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>
        <v>10</v>
      </c>
      <c r="F17" s="23"/>
      <c r="G17" s="23">
        <f>E17</f>
        <v>10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250</v>
      </c>
      <c r="F22" s="23">
        <v>1.35</v>
      </c>
      <c r="G22" s="23">
        <f>E22</f>
        <v>250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80</v>
      </c>
      <c r="F24" s="23">
        <v>1.3540000000000001</v>
      </c>
      <c r="G24" s="23">
        <f>E24</f>
        <v>80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50</v>
      </c>
      <c r="F28" s="23">
        <v>1</v>
      </c>
      <c r="G28" s="23">
        <f>E28</f>
        <v>50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>
        <v>16</v>
      </c>
      <c r="F30" s="23">
        <v>0.4</v>
      </c>
      <c r="G30" s="23">
        <f>E30*F30</f>
        <v>6.4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280</v>
      </c>
      <c r="F32" s="67">
        <v>0.4</v>
      </c>
      <c r="G32" s="23">
        <f>E32*F32</f>
        <v>112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60</v>
      </c>
      <c r="F38" s="23">
        <v>0.41</v>
      </c>
      <c r="G38" s="23">
        <f t="shared" si="1"/>
        <v>24.599999999999998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32</v>
      </c>
      <c r="F39" s="23">
        <v>0.41</v>
      </c>
      <c r="G39" s="23">
        <f t="shared" si="1"/>
        <v>13.12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/>
      <c r="F40" s="23">
        <v>0.36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290</v>
      </c>
      <c r="F43" s="23">
        <v>2.125</v>
      </c>
      <c r="G43" s="23">
        <f>E43</f>
        <v>290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400</v>
      </c>
      <c r="F45" s="23"/>
      <c r="G45" s="23">
        <f>E45</f>
        <v>400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/>
      <c r="F48" s="23">
        <v>0.41</v>
      </c>
      <c r="G48" s="23">
        <f>E48*F48</f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400</v>
      </c>
      <c r="F52" s="23">
        <v>1.0249999999999999</v>
      </c>
      <c r="G52" s="23">
        <f>E52</f>
        <v>400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/>
      <c r="F57" s="23">
        <v>0.41</v>
      </c>
      <c r="G57" s="23">
        <f>E57*F57</f>
        <v>0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/>
      <c r="F59" s="77">
        <v>0.98699999999999999</v>
      </c>
      <c r="G59" s="23">
        <f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/>
      <c r="F60" s="23">
        <v>1</v>
      </c>
      <c r="G60" s="23">
        <f>E60</f>
        <v>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/>
      <c r="F61" s="23">
        <v>1</v>
      </c>
      <c r="G61" s="23">
        <f>E61</f>
        <v>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/>
      <c r="F62" s="23">
        <v>0.99</v>
      </c>
      <c r="G62" s="23">
        <f>E62</f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/>
      <c r="F65" s="23">
        <v>0.28000000000000003</v>
      </c>
      <c r="G65" s="23">
        <f t="shared" si="3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/>
      <c r="F66" s="23">
        <v>0.28000000000000003</v>
      </c>
      <c r="G66" s="23">
        <f t="shared" si="3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/>
      <c r="F67" s="23">
        <v>0.35</v>
      </c>
      <c r="G67" s="23">
        <f t="shared" si="3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/>
      <c r="F68" s="77">
        <v>0.33</v>
      </c>
      <c r="G68" s="23">
        <f t="shared" si="3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400</v>
      </c>
      <c r="F69" s="23">
        <v>0.35</v>
      </c>
      <c r="G69" s="23">
        <f t="shared" si="3"/>
        <v>140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/>
      <c r="F70" s="23">
        <v>0.28000000000000003</v>
      </c>
      <c r="G70" s="23">
        <f t="shared" si="3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7236</v>
      </c>
      <c r="B71" s="53" t="s">
        <v>84</v>
      </c>
      <c r="C71" s="54" t="s">
        <v>21</v>
      </c>
      <c r="D71" s="55">
        <v>1001304507236</v>
      </c>
      <c r="E71" s="24"/>
      <c r="F71" s="23">
        <v>0.28000000000000003</v>
      </c>
      <c r="G71" s="23">
        <f t="shared" si="3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/>
      <c r="F72" s="23">
        <v>0.35</v>
      </c>
      <c r="G72" s="23">
        <f t="shared" si="3"/>
        <v>0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100</v>
      </c>
      <c r="F73" s="23"/>
      <c r="G73" s="23">
        <f>E73</f>
        <v>100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100</v>
      </c>
      <c r="F74" s="23">
        <v>0.83399999999999996</v>
      </c>
      <c r="G74" s="23">
        <f>E74</f>
        <v>100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6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>
        <v>200</v>
      </c>
      <c r="F78" s="23">
        <v>0.33</v>
      </c>
      <c r="G78" s="23">
        <f>E78*F78</f>
        <v>66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/>
      <c r="F84" s="23">
        <v>0.33</v>
      </c>
      <c r="G84" s="23">
        <f>E84*F84</f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/>
      <c r="F86" s="23">
        <v>0.25</v>
      </c>
      <c r="G86" s="23">
        <f>E86*F86</f>
        <v>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>
        <v>40</v>
      </c>
      <c r="F87" s="67">
        <v>0.22</v>
      </c>
      <c r="G87" s="23">
        <f>E87*F87</f>
        <v>8.8000000000000007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/>
      <c r="F89" s="23">
        <v>0.1</v>
      </c>
      <c r="G89" s="23">
        <f>E89*F89</f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/>
      <c r="F91" s="23">
        <v>0.25</v>
      </c>
      <c r="G91" s="23">
        <f t="shared" ref="G91:G97" si="5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/>
      <c r="F92" s="23">
        <v>0.12</v>
      </c>
      <c r="G92" s="23">
        <f t="shared" si="5"/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7147</v>
      </c>
      <c r="B93" s="82" t="s">
        <v>106</v>
      </c>
      <c r="C93" s="75" t="s">
        <v>21</v>
      </c>
      <c r="D93" s="76">
        <v>1001063237147</v>
      </c>
      <c r="E93" s="24">
        <v>60</v>
      </c>
      <c r="F93" s="23">
        <v>0.22</v>
      </c>
      <c r="G93" s="23">
        <f t="shared" si="5"/>
        <v>13.2</v>
      </c>
      <c r="H93" s="14"/>
      <c r="I93" s="14"/>
      <c r="J93" s="29"/>
    </row>
    <row r="94" spans="1:11" ht="16.5" customHeight="1" x14ac:dyDescent="0.25">
      <c r="A94" s="60" t="str">
        <f t="shared" si="4"/>
        <v>7227</v>
      </c>
      <c r="B94" s="82" t="s">
        <v>107</v>
      </c>
      <c r="C94" s="75" t="s">
        <v>21</v>
      </c>
      <c r="D94" s="76">
        <v>1001063097227</v>
      </c>
      <c r="E94" s="24">
        <v>60</v>
      </c>
      <c r="F94" s="23">
        <v>0.18</v>
      </c>
      <c r="G94" s="23">
        <f t="shared" si="5"/>
        <v>10.799999999999999</v>
      </c>
      <c r="H94" s="14"/>
      <c r="I94" s="14"/>
      <c r="J94" s="29"/>
    </row>
    <row r="95" spans="1:11" ht="16.5" customHeight="1" x14ac:dyDescent="0.25">
      <c r="A95" s="60" t="str">
        <f t="shared" si="4"/>
        <v>7225</v>
      </c>
      <c r="B95" s="82" t="s">
        <v>108</v>
      </c>
      <c r="C95" s="75" t="s">
        <v>21</v>
      </c>
      <c r="D95" s="76">
        <v>1001066537225</v>
      </c>
      <c r="E95" s="24">
        <v>60</v>
      </c>
      <c r="F95" s="23">
        <v>0.18</v>
      </c>
      <c r="G95" s="23">
        <f t="shared" si="5"/>
        <v>10.799999999999999</v>
      </c>
      <c r="H95" s="14"/>
      <c r="I95" s="14"/>
      <c r="J95" s="29"/>
    </row>
    <row r="96" spans="1:11" ht="16.5" customHeight="1" x14ac:dyDescent="0.25">
      <c r="A96" s="60" t="str">
        <f t="shared" si="4"/>
        <v>7226</v>
      </c>
      <c r="B96" s="82" t="s">
        <v>109</v>
      </c>
      <c r="C96" s="75" t="s">
        <v>21</v>
      </c>
      <c r="D96" s="76">
        <v>1001066527226</v>
      </c>
      <c r="E96" s="24">
        <v>60</v>
      </c>
      <c r="F96" s="23">
        <v>0.18</v>
      </c>
      <c r="G96" s="23">
        <f t="shared" si="5"/>
        <v>10.799999999999999</v>
      </c>
      <c r="H96" s="14"/>
      <c r="I96" s="14"/>
      <c r="J96" s="29"/>
    </row>
    <row r="97" spans="1:10" ht="16.5" customHeight="1" x14ac:dyDescent="0.25">
      <c r="A97" s="60" t="str">
        <f t="shared" si="4"/>
        <v>7228</v>
      </c>
      <c r="B97" s="82" t="s">
        <v>110</v>
      </c>
      <c r="C97" s="75" t="s">
        <v>21</v>
      </c>
      <c r="D97" s="76">
        <v>1001066547228</v>
      </c>
      <c r="E97" s="24">
        <v>60</v>
      </c>
      <c r="F97" s="23">
        <v>0.18</v>
      </c>
      <c r="G97" s="23">
        <f t="shared" si="5"/>
        <v>10.799999999999999</v>
      </c>
      <c r="H97" s="14"/>
      <c r="I97" s="14"/>
      <c r="J97" s="29"/>
    </row>
    <row r="98" spans="1:10" ht="16.5" customHeight="1" x14ac:dyDescent="0.25">
      <c r="A98" s="60" t="str">
        <f t="shared" si="4"/>
        <v>4117</v>
      </c>
      <c r="B98" s="82" t="s">
        <v>111</v>
      </c>
      <c r="C98" s="75" t="s">
        <v>23</v>
      </c>
      <c r="D98" s="76">
        <v>1001062504117</v>
      </c>
      <c r="E98" s="24"/>
      <c r="F98" s="23">
        <v>0.50700000000000001</v>
      </c>
      <c r="G98" s="23">
        <f>E98</f>
        <v>0</v>
      </c>
      <c r="H98" s="14">
        <v>4.05</v>
      </c>
      <c r="I98" s="14">
        <v>120</v>
      </c>
      <c r="J98" s="29"/>
    </row>
    <row r="99" spans="1:10" ht="16.5" customHeight="1" x14ac:dyDescent="0.25">
      <c r="A99" s="60" t="str">
        <f t="shared" si="4"/>
        <v>5483</v>
      </c>
      <c r="B99" s="82" t="s">
        <v>112</v>
      </c>
      <c r="C99" s="75" t="s">
        <v>21</v>
      </c>
      <c r="D99" s="76">
        <v>1001062505483</v>
      </c>
      <c r="E99" s="24"/>
      <c r="F99" s="23">
        <v>0.25</v>
      </c>
      <c r="G99" s="23">
        <f>E99*F99</f>
        <v>0</v>
      </c>
      <c r="H99" s="14">
        <v>2</v>
      </c>
      <c r="I99" s="14">
        <v>120</v>
      </c>
      <c r="J99" s="29"/>
    </row>
    <row r="100" spans="1:10" ht="16.5" customHeight="1" x14ac:dyDescent="0.25">
      <c r="A100" s="60" t="str">
        <f t="shared" si="4"/>
        <v>6453</v>
      </c>
      <c r="B100" s="82" t="s">
        <v>113</v>
      </c>
      <c r="C100" s="75" t="s">
        <v>32</v>
      </c>
      <c r="D100" s="76">
        <v>1001202506453</v>
      </c>
      <c r="E100" s="24"/>
      <c r="F100" s="23">
        <v>0.1</v>
      </c>
      <c r="G100" s="23">
        <f>E100*F100</f>
        <v>0</v>
      </c>
      <c r="H100" s="14">
        <v>1.4</v>
      </c>
      <c r="I100" s="14">
        <v>60</v>
      </c>
      <c r="J100" s="29"/>
    </row>
    <row r="101" spans="1:10" ht="16.5" customHeight="1" x14ac:dyDescent="0.25">
      <c r="A101" s="60" t="str">
        <f t="shared" si="4"/>
        <v>6228</v>
      </c>
      <c r="B101" s="82" t="s">
        <v>114</v>
      </c>
      <c r="C101" s="75" t="s">
        <v>32</v>
      </c>
      <c r="D101" s="76">
        <v>1001225416228</v>
      </c>
      <c r="E101" s="24"/>
      <c r="F101" s="23">
        <v>0.09</v>
      </c>
      <c r="G101" s="23">
        <f>E101*F101</f>
        <v>0</v>
      </c>
      <c r="H101" s="14"/>
      <c r="I101" s="14"/>
      <c r="J101" s="29"/>
    </row>
    <row r="102" spans="1:10" ht="16.5" customHeight="1" thickBot="1" x14ac:dyDescent="0.3">
      <c r="A102" s="60" t="str">
        <f t="shared" si="4"/>
        <v>3287</v>
      </c>
      <c r="B102" s="82" t="s">
        <v>115</v>
      </c>
      <c r="C102" s="75" t="s">
        <v>23</v>
      </c>
      <c r="D102" s="76">
        <v>1001060763287</v>
      </c>
      <c r="E102" s="24"/>
      <c r="F102" s="23">
        <v>0.51300000000000001</v>
      </c>
      <c r="G102" s="23">
        <f>E102</f>
        <v>0</v>
      </c>
      <c r="H102" s="14">
        <v>4.0999999999999996</v>
      </c>
      <c r="I102" s="14">
        <v>120</v>
      </c>
      <c r="J102" s="29"/>
    </row>
    <row r="103" spans="1:10" ht="16.5" customHeight="1" thickTop="1" thickBot="1" x14ac:dyDescent="0.3">
      <c r="A103" s="60" t="str">
        <f t="shared" si="4"/>
        <v/>
      </c>
      <c r="B103" s="47" t="s">
        <v>116</v>
      </c>
      <c r="C103" s="47"/>
      <c r="D103" s="47"/>
      <c r="E103" s="47"/>
      <c r="F103" s="47"/>
      <c r="G103" s="23"/>
      <c r="H103" s="47"/>
      <c r="I103" s="47"/>
      <c r="J103" s="48"/>
    </row>
    <row r="104" spans="1:10" ht="16.5" customHeight="1" thickTop="1" x14ac:dyDescent="0.25">
      <c r="A104" s="60" t="str">
        <f t="shared" si="4"/>
        <v>6866</v>
      </c>
      <c r="B104" s="79" t="s">
        <v>117</v>
      </c>
      <c r="C104" s="75" t="s">
        <v>37</v>
      </c>
      <c r="D104" s="81">
        <v>1001095716866</v>
      </c>
      <c r="E104" s="24"/>
      <c r="F104" s="23"/>
      <c r="G104" s="23">
        <f>E104</f>
        <v>0</v>
      </c>
      <c r="H104" s="14"/>
      <c r="I104" s="14"/>
      <c r="J104" s="29"/>
    </row>
    <row r="105" spans="1:10" ht="16.5" customHeight="1" x14ac:dyDescent="0.25">
      <c r="A105" s="60" t="str">
        <f t="shared" si="4"/>
        <v>3215</v>
      </c>
      <c r="B105" s="82" t="s">
        <v>118</v>
      </c>
      <c r="C105" s="75" t="s">
        <v>32</v>
      </c>
      <c r="D105" s="42">
        <v>1001094053215</v>
      </c>
      <c r="E105" s="24">
        <v>80</v>
      </c>
      <c r="F105" s="23">
        <v>0.4</v>
      </c>
      <c r="G105" s="23">
        <f>E105*F105</f>
        <v>32</v>
      </c>
      <c r="H105" s="14">
        <v>3.2</v>
      </c>
      <c r="I105" s="14">
        <v>60</v>
      </c>
      <c r="J105" s="29"/>
    </row>
    <row r="106" spans="1:10" ht="16.5" customHeight="1" x14ac:dyDescent="0.25">
      <c r="A106" s="60" t="str">
        <f t="shared" si="4"/>
        <v>5452</v>
      </c>
      <c r="B106" s="51" t="s">
        <v>119</v>
      </c>
      <c r="C106" s="75" t="s">
        <v>23</v>
      </c>
      <c r="D106" s="42">
        <v>1001092485452</v>
      </c>
      <c r="E106" s="24"/>
      <c r="F106" s="23">
        <v>1.367</v>
      </c>
      <c r="G106" s="23">
        <f>E106</f>
        <v>0</v>
      </c>
      <c r="H106" s="14">
        <v>4.0999999999999996</v>
      </c>
      <c r="I106" s="14">
        <v>60</v>
      </c>
      <c r="J106" s="29"/>
    </row>
    <row r="107" spans="1:10" ht="16.5" customHeight="1" x14ac:dyDescent="0.25">
      <c r="A107" s="60" t="str">
        <f t="shared" ref="A107:A115" si="6">RIGHT(D107,4)</f>
        <v>5495</v>
      </c>
      <c r="B107" s="51" t="s">
        <v>120</v>
      </c>
      <c r="C107" s="75" t="s">
        <v>21</v>
      </c>
      <c r="D107" s="42">
        <v>1001093345495</v>
      </c>
      <c r="E107" s="24"/>
      <c r="F107" s="23">
        <v>0.4</v>
      </c>
      <c r="G107" s="23">
        <f>E107*F107</f>
        <v>0</v>
      </c>
      <c r="H107" s="14">
        <v>2.4</v>
      </c>
      <c r="I107" s="14">
        <v>60</v>
      </c>
      <c r="J107" s="29"/>
    </row>
    <row r="108" spans="1:10" ht="15.75" customHeight="1" thickBot="1" x14ac:dyDescent="0.3">
      <c r="A108" s="60" t="str">
        <f t="shared" si="6"/>
        <v>6495</v>
      </c>
      <c r="B108" s="51" t="s">
        <v>121</v>
      </c>
      <c r="C108" s="75" t="s">
        <v>21</v>
      </c>
      <c r="D108" s="42">
        <v>1001092436495</v>
      </c>
      <c r="E108" s="24"/>
      <c r="F108" s="23">
        <v>0.3</v>
      </c>
      <c r="G108" s="23">
        <f>E108*F108</f>
        <v>0</v>
      </c>
      <c r="H108" s="14">
        <v>1.8</v>
      </c>
      <c r="I108" s="14">
        <v>45</v>
      </c>
      <c r="J108" s="29"/>
    </row>
    <row r="109" spans="1:10" ht="16.5" customHeight="1" thickTop="1" thickBot="1" x14ac:dyDescent="0.3">
      <c r="A109" s="60" t="str">
        <f t="shared" si="6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0" ht="16.5" customHeight="1" thickTop="1" x14ac:dyDescent="0.25">
      <c r="A110" s="60" t="str">
        <f t="shared" si="6"/>
        <v>6448</v>
      </c>
      <c r="B110" s="37" t="s">
        <v>123</v>
      </c>
      <c r="C110" s="75" t="s">
        <v>32</v>
      </c>
      <c r="D110" s="76">
        <v>1001234146448</v>
      </c>
      <c r="E110" s="24">
        <v>400</v>
      </c>
      <c r="F110" s="23">
        <v>0.1</v>
      </c>
      <c r="G110" s="23">
        <f>E110*F110</f>
        <v>40</v>
      </c>
      <c r="H110" s="14">
        <v>1</v>
      </c>
      <c r="I110" s="14">
        <v>45</v>
      </c>
      <c r="J110" s="29"/>
    </row>
    <row r="111" spans="1:10" ht="16.5" customHeight="1" x14ac:dyDescent="0.25">
      <c r="A111" s="60" t="str">
        <f t="shared" si="6"/>
        <v>6620</v>
      </c>
      <c r="B111" s="37" t="s">
        <v>124</v>
      </c>
      <c r="C111" s="75" t="s">
        <v>23</v>
      </c>
      <c r="D111" s="76">
        <v>1001081596620</v>
      </c>
      <c r="E111" s="24"/>
      <c r="F111" s="23"/>
      <c r="G111" s="23">
        <f>E111</f>
        <v>0</v>
      </c>
      <c r="H111" s="14"/>
      <c r="I111" s="14"/>
      <c r="J111" s="29"/>
    </row>
    <row r="112" spans="1:10" ht="16.5" customHeight="1" x14ac:dyDescent="0.25">
      <c r="A112" s="60" t="str">
        <f t="shared" si="6"/>
        <v>7090</v>
      </c>
      <c r="B112" s="37" t="s">
        <v>125</v>
      </c>
      <c r="C112" s="75" t="s">
        <v>32</v>
      </c>
      <c r="D112" s="76">
        <v>1001084217090</v>
      </c>
      <c r="E112" s="24">
        <v>400</v>
      </c>
      <c r="F112" s="23">
        <v>0.3</v>
      </c>
      <c r="G112" s="23">
        <f>E112*F112</f>
        <v>120</v>
      </c>
      <c r="H112" s="14">
        <v>1.8</v>
      </c>
      <c r="I112" s="14">
        <v>45</v>
      </c>
      <c r="J112" s="29"/>
    </row>
    <row r="113" spans="1:11" ht="16.5" customHeight="1" x14ac:dyDescent="0.25">
      <c r="A113" s="60" t="str">
        <f t="shared" si="6"/>
        <v>7187</v>
      </c>
      <c r="B113" s="37" t="s">
        <v>126</v>
      </c>
      <c r="C113" s="75" t="s">
        <v>32</v>
      </c>
      <c r="D113" s="76">
        <v>1001085637187</v>
      </c>
      <c r="E113" s="24"/>
      <c r="F113" s="23">
        <v>0.3</v>
      </c>
      <c r="G113" s="23">
        <f>E113*F113</f>
        <v>0</v>
      </c>
      <c r="H113" s="14"/>
      <c r="I113" s="14"/>
      <c r="J113" s="29"/>
    </row>
    <row r="114" spans="1:11" s="72" customFormat="1" ht="16.5" customHeight="1" x14ac:dyDescent="0.25">
      <c r="A114" s="60" t="str">
        <f t="shared" si="6"/>
        <v>7103</v>
      </c>
      <c r="B114" s="59" t="s">
        <v>127</v>
      </c>
      <c r="C114" s="54" t="s">
        <v>32</v>
      </c>
      <c r="D114" s="55">
        <v>1001223297103</v>
      </c>
      <c r="E114" s="24"/>
      <c r="F114" s="77">
        <v>0.18</v>
      </c>
      <c r="G114" s="23">
        <f>E114*F114</f>
        <v>0</v>
      </c>
      <c r="H114" s="78">
        <v>1.8</v>
      </c>
      <c r="I114" s="78">
        <v>45</v>
      </c>
      <c r="J114" s="78"/>
      <c r="K114" s="27"/>
    </row>
    <row r="115" spans="1:11" ht="16.5" customHeight="1" thickBot="1" x14ac:dyDescent="0.3">
      <c r="A115" s="60" t="str">
        <f t="shared" si="6"/>
        <v>6872</v>
      </c>
      <c r="B115" s="37" t="s">
        <v>128</v>
      </c>
      <c r="C115" s="75" t="s">
        <v>23</v>
      </c>
      <c r="D115" s="76">
        <v>1002162216872</v>
      </c>
      <c r="E115" s="24"/>
      <c r="F115" s="23"/>
      <c r="G115" s="23">
        <f>E115</f>
        <v>0</v>
      </c>
      <c r="H115" s="14"/>
      <c r="I115" s="14">
        <v>90</v>
      </c>
      <c r="J115" s="29"/>
    </row>
    <row r="116" spans="1:11" ht="16.5" customHeight="1" thickTop="1" thickBot="1" x14ac:dyDescent="0.3">
      <c r="A116" s="63"/>
      <c r="B116" s="50" t="s">
        <v>129</v>
      </c>
      <c r="C116" s="16"/>
      <c r="D116" s="38"/>
      <c r="E116" s="17">
        <f>SUM(E10:E115)</f>
        <v>4858</v>
      </c>
      <c r="F116" s="17"/>
      <c r="G116" s="17">
        <f>SUM(G11:G115)</f>
        <v>3269.3200000000006</v>
      </c>
      <c r="H116" s="17"/>
      <c r="I116" s="17"/>
      <c r="J116" s="17"/>
    </row>
    <row r="117" spans="1:11" ht="15.75" customHeight="1" thickTop="1" x14ac:dyDescent="0.25">
      <c r="B117" s="39"/>
      <c r="C117" s="18"/>
      <c r="D117" s="43"/>
      <c r="F117" s="19"/>
      <c r="G117" s="19"/>
      <c r="H117" s="20"/>
      <c r="I117" s="20"/>
      <c r="J117" s="21"/>
    </row>
    <row r="118" spans="1:11" x14ac:dyDescent="0.25">
      <c r="B118" s="39"/>
      <c r="C118" s="18"/>
      <c r="D118" s="43"/>
      <c r="F118" s="19"/>
      <c r="G118" s="19"/>
      <c r="H118" s="20"/>
      <c r="I118" s="20"/>
      <c r="J118" s="21"/>
    </row>
    <row r="119" spans="1:11" x14ac:dyDescent="0.25">
      <c r="B119" s="39"/>
      <c r="C119" s="18"/>
      <c r="D119" s="43"/>
      <c r="F119" s="19"/>
      <c r="G119" s="19"/>
      <c r="H119" s="20"/>
      <c r="I119" s="20"/>
      <c r="J119" s="21"/>
    </row>
    <row r="120" spans="1:1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</sheetData>
  <autoFilter ref="A9:J11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2015-01-13T07:32:10Z</cp:lastPrinted>
  <dcterms:created xsi:type="dcterms:W3CDTF">2006-09-16T00:00:00Z</dcterms:created>
  <dcterms:modified xsi:type="dcterms:W3CDTF">2025-05-14T12:06:15Z</dcterms:modified>
</cp:coreProperties>
</file>