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ЗАВОДЫ\ПОКОМ\ОПТы\2025\05,25\05,05,25 Бутырин на отгрузку с филиалами 10,05,25\"/>
    </mc:Choice>
  </mc:AlternateContent>
  <xr:revisionPtr revIDLastSave="0" documentId="13_ncr:1_{4D80A3DF-4931-4931-9D1D-19307843A3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Sheet!$A$3:$E$73</definedName>
  </definedNames>
  <calcPr calcId="191029"/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D4" i="1" a="1"/>
  <c r="D4" i="1" s="1"/>
  <c r="E4" i="1" l="1" a="1"/>
  <c r="E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<sst xmlns="http://schemas.openxmlformats.org/spreadsheetml/2006/main" count="144" uniqueCount="77">
  <si>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>Ип Бутырин Д В Донецк Охотская 79а заказ на  12.05.2025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</si>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</sst>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0"/>
      <color indexed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164" fontId="1" fillId="0" borderId="1" xfId="0" applyNumberFormat="1" applyFont="1" applyBorder="1"/>
    <xf numFmtId="2" fontId="1" fillId="2" borderId="1" xfId="0" applyNumberFormat="1" applyFont="1" applyFill="1" applyBorder="1"/>
    <xf numFmtId="164" fontId="1" fillId="0" borderId="2" xfId="0" applyNumberFormat="1" applyFont="1" applyBorder="1"/>
    <xf numFmtId="2" fontId="1" fillId="2" borderId="2" xfId="0" applyNumberFormat="1" applyFont="1" applyFill="1" applyBorder="1"/>
    <xf numFmtId="49" fontId="2" fillId="3" borderId="3" xfId="0" applyNumberFormat="1" applyFont="1" applyFill="1" applyBorder="1"/>
    <xf numFmtId="49" fontId="2" fillId="3" borderId="4" xfId="0" applyNumberFormat="1" applyFont="1" applyFill="1" applyBorder="1"/>
    <xf numFmtId="49" fontId="3" fillId="3" borderId="4" xfId="0" applyNumberFormat="1" applyFont="1" applyFill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2" fontId="1" fillId="2" borderId="7" xfId="0" applyNumberFormat="1" applyFont="1" applyFill="1" applyBorder="1"/>
    <xf numFmtId="164" fontId="1" fillId="4" borderId="8" xfId="0" applyNumberFormat="1" applyFont="1" applyFill="1" applyBorder="1"/>
    <xf numFmtId="164" fontId="1" fillId="4" borderId="4" xfId="0" applyNumberFormat="1" applyFont="1" applyFill="1" applyBorder="1"/>
    <xf numFmtId="2" fontId="1" fillId="2" borderId="9" xfId="0" applyNumberFormat="1" applyFont="1" applyFill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4" fontId="1" fillId="0" borderId="12" xfId="0" applyNumberFormat="1" applyFont="1" applyBorder="1"/>
    <xf numFmtId="164" fontId="4" fillId="0" borderId="10" xfId="0" applyNumberFormat="1" applyFont="1" applyBorder="1"/>
    <xf numFmtId="164" fontId="1" fillId="0" borderId="13" xfId="0" applyNumberFormat="1" applyFont="1" applyBorder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474"/>
  <sheetViews>
    <sheetView showGridLines="0" tabSelected="1" workbookViewId="0">
      <selection activeCell="J21" sqref="J21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1056</v>
      </c>
      <c r="E4" s="14" cm="1">
        <f t="array" ref="E4">SUM(E5:E474)</f>
        <v>925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hidden="1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57</v>
      </c>
      <c r="E6" s="18" cm="1">
        <f t="array" ref="E6">ROUND(C6*D6,0)</f>
        <v>57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58</v>
      </c>
      <c r="E7" s="18" cm="1">
        <f t="array" ref="E7">ROUND(C7*D7,0)</f>
        <v>58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hidden="1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hidden="1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hidden="1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hidden="1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hidden="1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hidden="1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hidden="1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72</v>
      </c>
      <c r="E15" s="18" cm="1">
        <f t="array" ref="E15">ROUND(C15*D15,0)</f>
        <v>72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85</v>
      </c>
      <c r="E16" s="18" cm="1">
        <f t="array" ref="E16">ROUND(C16*D16,0)</f>
        <v>85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hidden="1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71</v>
      </c>
      <c r="E18" s="18" cm="1">
        <f t="array" ref="E18">ROUND(C18*D18,0)</f>
        <v>71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185</v>
      </c>
      <c r="E19" s="18" cm="1">
        <f t="array" ref="E19">ROUND(C19*D19,0)</f>
        <v>185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50</v>
      </c>
      <c r="E20" s="18" cm="1">
        <f t="array" ref="E20">ROUND(C20*D20,0)</f>
        <v>50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32</v>
      </c>
      <c r="E21" s="18" cm="1">
        <f t="array" ref="E21">ROUND(C21*D21,0)</f>
        <v>32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56</v>
      </c>
      <c r="E22" s="18" cm="1">
        <f t="array" ref="E22">ROUND(C22*D22,0)</f>
        <v>56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83</v>
      </c>
      <c r="E23" s="18" cm="1">
        <f t="array" ref="E23">ROUND(C23*D23,0)</f>
        <v>83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hidden="1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44</v>
      </c>
      <c r="E25" s="18" cm="1">
        <f t="array" ref="E25">ROUND(C25*D25,0)</f>
        <v>18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hidden="1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80</v>
      </c>
      <c r="E27" s="18" cm="1">
        <f t="array" ref="E27">ROUND(C27*D27,0)</f>
        <v>32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hidden="1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hidden="1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hidden="1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48</v>
      </c>
      <c r="E31" s="18" cm="1">
        <f t="array" ref="E31">ROUND(C31*D31,0)</f>
        <v>19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46</v>
      </c>
      <c r="E32" s="18" cm="1">
        <f t="array" ref="E32">ROUND(C32*D32,0)</f>
        <v>18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hidden="1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hidden="1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hidden="1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hidden="1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hidden="1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hidden="1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hidden="1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hidden="1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hidden="1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hidden="1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hidden="1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hidden="1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hidden="1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hidden="1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hidden="1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hidden="1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hidden="1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hidden="1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hidden="1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hidden="1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hidden="1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hidden="1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hidden="1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hidden="1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hidden="1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hidden="1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hidden="1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89</v>
      </c>
      <c r="E60" s="18" cm="1">
        <f t="array" ref="E60">ROUND(C60*D60,0)</f>
        <v>89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hidden="1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hidden="1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hidden="1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hidden="1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hidden="1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hidden="1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hidden="1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hidden="1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hidden="1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hidden="1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hidden="1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hidden="1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hidden="1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autoFilter ref="A3:E73" xr:uid="{00000000-0001-0000-0000-000000000000}">
    <filterColumn colId="3">
      <customFilters>
        <customFilter operator="notEqual" val=" "/>
      </customFilters>
    </filterColumn>
  </autoFilter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2025-05-14T07:43:40Z</dcterms:modified>
</cp:coreProperties>
</file>