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79E79828-837C-431C-A38C-86AD232DF2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<sst xmlns="http://schemas.openxmlformats.org/spreadsheetml/2006/main" count="36" uniqueCount="25">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</sst>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164" fontId="0" fillId="0" borderId="12" xfId="0" applyNumberFormat="1" applyBorder="1"/>
    <xf numFmtId="0" fontId="0" fillId="0" borderId="13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J23" sqref="J23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16" t="s">
        <v>18</v>
      </c>
      <c r="B2" s="17"/>
      <c r="C2" s="17"/>
      <c r="D2" s="17"/>
      <c r="E2" s="18"/>
      <c r="F2" s="19">
        <f t="shared" ref="F2:F10" si="0">ROUND(B2,1)</f>
        <v>0</v>
      </c>
      <c r="G2" s="20" t="s">
        <v>4</v>
      </c>
    </row>
    <row r="3" spans="1:7" x14ac:dyDescent="0.25">
      <c r="A3" s="21" t="s">
        <v>19</v>
      </c>
      <c r="B3" s="1">
        <v>9.7089999999999996</v>
      </c>
      <c r="C3" s="1">
        <v>10692</v>
      </c>
      <c r="D3" s="1">
        <v>17</v>
      </c>
      <c r="E3" s="29">
        <v>2</v>
      </c>
      <c r="F3" s="11">
        <f t="shared" si="0"/>
        <v>9.6999999999999993</v>
      </c>
      <c r="G3" s="22" t="s">
        <v>4</v>
      </c>
    </row>
    <row r="4" spans="1:7" x14ac:dyDescent="0.25">
      <c r="A4" s="21" t="s">
        <v>17</v>
      </c>
      <c r="B4" s="1">
        <v>6.2</v>
      </c>
      <c r="C4" s="1">
        <v>6847</v>
      </c>
      <c r="D4" s="1">
        <v>11</v>
      </c>
      <c r="E4" s="29">
        <v>2</v>
      </c>
      <c r="F4" s="11">
        <f t="shared" si="0"/>
        <v>6.2</v>
      </c>
      <c r="G4" s="22" t="s">
        <v>4</v>
      </c>
    </row>
    <row r="5" spans="1:7" x14ac:dyDescent="0.25">
      <c r="A5" s="21" t="s">
        <v>14</v>
      </c>
      <c r="B5" s="1"/>
      <c r="C5" s="1"/>
      <c r="D5" s="1"/>
      <c r="E5" s="13"/>
      <c r="F5" s="11">
        <f t="shared" si="0"/>
        <v>0</v>
      </c>
      <c r="G5" s="22" t="s">
        <v>4</v>
      </c>
    </row>
    <row r="6" spans="1:7" x14ac:dyDescent="0.25">
      <c r="A6" s="21" t="s">
        <v>21</v>
      </c>
      <c r="B6" s="1">
        <v>15.044</v>
      </c>
      <c r="C6" s="1">
        <v>16533</v>
      </c>
      <c r="D6" s="1">
        <v>25</v>
      </c>
      <c r="E6" s="28">
        <v>1</v>
      </c>
      <c r="F6" s="11">
        <f t="shared" si="0"/>
        <v>15</v>
      </c>
      <c r="G6" s="22" t="s">
        <v>4</v>
      </c>
    </row>
    <row r="7" spans="1:7" x14ac:dyDescent="0.25">
      <c r="A7" s="21" t="s">
        <v>24</v>
      </c>
      <c r="B7" s="1">
        <v>5.9640000000000004</v>
      </c>
      <c r="C7" s="1">
        <v>6500</v>
      </c>
      <c r="D7" s="1">
        <v>10</v>
      </c>
      <c r="E7" s="30">
        <v>3</v>
      </c>
      <c r="F7" s="11">
        <f t="shared" si="0"/>
        <v>6</v>
      </c>
      <c r="G7" s="22" t="s">
        <v>4</v>
      </c>
    </row>
    <row r="8" spans="1:7" x14ac:dyDescent="0.25">
      <c r="A8" s="21" t="s">
        <v>20</v>
      </c>
      <c r="B8" s="13"/>
      <c r="C8" s="13"/>
      <c r="D8" s="13"/>
      <c r="E8" s="13"/>
      <c r="F8" s="11">
        <f t="shared" si="0"/>
        <v>0</v>
      </c>
      <c r="G8" s="22" t="s">
        <v>4</v>
      </c>
    </row>
    <row r="9" spans="1:7" x14ac:dyDescent="0.25">
      <c r="A9" s="21" t="s">
        <v>15</v>
      </c>
      <c r="B9" s="1">
        <v>2.7149999999999999</v>
      </c>
      <c r="C9" s="1">
        <v>3066</v>
      </c>
      <c r="D9" s="1">
        <v>5</v>
      </c>
      <c r="E9" s="28">
        <v>1</v>
      </c>
      <c r="F9" s="11">
        <f t="shared" si="0"/>
        <v>2.7</v>
      </c>
      <c r="G9" s="22" t="s">
        <v>4</v>
      </c>
    </row>
    <row r="10" spans="1:7" ht="15.75" thickBot="1" x14ac:dyDescent="0.3">
      <c r="A10" s="23" t="s">
        <v>16</v>
      </c>
      <c r="B10" s="24"/>
      <c r="C10" s="24"/>
      <c r="D10" s="24"/>
      <c r="E10" s="25"/>
      <c r="F10" s="26">
        <f t="shared" si="0"/>
        <v>0</v>
      </c>
      <c r="G10" s="27" t="s">
        <v>4</v>
      </c>
    </row>
    <row r="11" spans="1:7" x14ac:dyDescent="0.25">
      <c r="A11" s="2" t="s">
        <v>3</v>
      </c>
      <c r="B11" s="2">
        <f>SUM(B2:B10)</f>
        <v>39.632000000000005</v>
      </c>
      <c r="C11" s="2">
        <f>SUM(C2:C10)</f>
        <v>43638</v>
      </c>
      <c r="D11" s="2">
        <f>SUM(D2:D10)</f>
        <v>68</v>
      </c>
      <c r="E11" s="14"/>
      <c r="F11" s="10">
        <f>SUM(F2:F10)</f>
        <v>39.6</v>
      </c>
      <c r="G11" s="2" t="s">
        <v>4</v>
      </c>
    </row>
    <row r="12" spans="1:7" x14ac:dyDescent="0.25">
      <c r="C12" s="15">
        <f>C11/19800</f>
        <v>2.2039393939393941</v>
      </c>
      <c r="D12" s="15">
        <f>D11/37</f>
        <v>1.8378378378378379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17.759</v>
      </c>
      <c r="C15">
        <f>SUMIF(E:E,1,C:C)</f>
        <v>19599</v>
      </c>
      <c r="D15">
        <f>SUMIF(E:E,1,D:D)</f>
        <v>30</v>
      </c>
      <c r="E15" t="s">
        <v>12</v>
      </c>
    </row>
    <row r="16" spans="1:7" x14ac:dyDescent="0.25">
      <c r="A16" s="7" t="s">
        <v>1</v>
      </c>
      <c r="B16">
        <f>SUMIF(E:E,2,B:B)</f>
        <v>15.908999999999999</v>
      </c>
      <c r="C16">
        <f>SUMIF(E:E,2,C:C)</f>
        <v>17539</v>
      </c>
      <c r="D16">
        <f>SUMIF(E:E,2,D:D)</f>
        <v>28</v>
      </c>
      <c r="E16" t="s">
        <v>12</v>
      </c>
    </row>
    <row r="17" spans="1:5" x14ac:dyDescent="0.25">
      <c r="A17" s="8" t="s">
        <v>2</v>
      </c>
      <c r="B17">
        <f>SUMIF(E:E,3,B:B)</f>
        <v>5.9640000000000004</v>
      </c>
      <c r="C17">
        <f>SUMIF(E:E,3,C:C)</f>
        <v>6500</v>
      </c>
      <c r="D17">
        <f>SUMIF(E:E,3,D:D)</f>
        <v>10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2025-09-02T10:07:40Z</dcterms:modified>
</cp:coreProperties>
</file>