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650FC732-02D4-40BD-992D-9F771E7B57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<sst xmlns="http://schemas.openxmlformats.org/spreadsheetml/2006/main" count="694" uniqueCount="686">
  <si>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</si>
  <si>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</si>
  <si>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</si>
  <si>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</si>
  <si>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</si>
  <si>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</si>
  <si>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</si>
  <si>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</si>
  <si>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</si>
  <si>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</si>
  <si>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</si>
  <si>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</si>
  <si>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</si>
  <si>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</si>
  <si>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</si>
  <si>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</si>
  <si>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</si>
  <si>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</si>
  <si>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</si>
  <si>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</si>
  <si>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</si>
  <si>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</si>
  <si>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</si>
  <si>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</si>
  <si>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</si>
  <si>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</si>
  <si>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</si>
  <si>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</si>
  <si>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</si>
  <si>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</si>
  <si>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</si>
  <si>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</si>
  <si>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</si>
  <si>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</si>
  <si>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</si>
  <si>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</si>
  <si>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</si>
  <si>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</si>
  <si>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</si>
  <si>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</si>
  <si>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</si>
  <si>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</si>
  <si>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</si>
  <si>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</si>
  <si>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</si>
  <si>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</si>
  <si>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</si>
  <si>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</si>
  <si>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</si>
  <si>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</si>
  <si>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</si>
  <si>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</si>
  <si>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</si>
  <si>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</si>
  <si>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</si>
  <si>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</si>
  <si>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</si>
  <si>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</si>
  <si>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</si>
  <si>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</si>
  <si>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</si>
  <si>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</si>
  <si>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</si>
  <si>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</si>
  <si>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</si>
  <si>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</si>
  <si>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</si>
  <si>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</si>
  <si>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</si>
  <si>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</si>
  <si>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</si>
  <si>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</si>
  <si>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</si>
  <si>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</si>
  <si>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</si>
  <si>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</si>
  <si>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</si>
  <si>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</si>
  <si>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</si>
  <si>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</si>
  <si>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</si>
  <si>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</si>
  <si>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</si>
  <si>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</si>
  <si>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</si>
  <si>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</si>
  <si>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</si>
  <si>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</si>
  <si>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</si>
  <si>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</si>
  <si>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</si>
  <si>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</si>
  <si>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</si>
  <si>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</si>
  <si>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</si>
  <si>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</si>
  <si>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</si>
  <si>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</si>
  <si>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</si>
  <si>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</si>
  <si>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</si>
  <si>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</si>
  <si>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</si>
  <si>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</si>
  <si>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</si>
  <si>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</si>
  <si>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</si>
  <si>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</si>
  <si>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</si>
  <si>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</si>
  <si>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</si>
  <si>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</si>
  <si>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</si>
  <si>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</si>
  <si>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</si>
  <si>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</si>
  <si>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</si>
  <si>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</si>
  <si>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</si>
  <si>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</si>
  <si>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</si>
  <si>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</si>
  <si>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</si>
  <si>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</si>
  <si>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</si>
  <si>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</si>
  <si>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</si>
  <si>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</si>
  <si>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</si>
  <si>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</si>
  <si>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</si>
  <si>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</si>
  <si>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</si>
  <si>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</si>
  <si>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</si>
  <si>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</si>
  <si>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</si>
  <si>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</si>
  <si>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</si>
  <si>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</si>
  <si>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</si>
  <si>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</si>
  <si>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</si>
  <si>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</si>
  <si>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</si>
  <si>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</si>
  <si>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</si>
  <si>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</si>
  <si>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</si>
  <si>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</si>
  <si>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</si>
  <si>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</si>
  <si>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</si>
  <si>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</si>
  <si>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</si>
  <si>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</si>
  <si>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</si>
  <si>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</si>
  <si>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</si>
  <si>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</si>
  <si>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</si>
  <si>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</si>
  <si>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</si>
  <si>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</si>
  <si>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</si>
  <si>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</si>
  <si>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</si>
  <si>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</si>
  <si>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</si>
  <si>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</si>
  <si>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</si>
  <si>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</si>
  <si>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</si>
  <si>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</si>
  <si>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</si>
  <si>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</si>
  <si>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</si>
  <si>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</si>
  <si>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</si>
  <si>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</si>
  <si>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</si>
  <si>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</si>
  <si>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</si>
  <si>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</si>
  <si>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</si>
  <si>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</si>
  <si>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</si>
  <si>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</si>
  <si>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</si>
  <si>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</si>
  <si>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</si>
  <si>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</si>
  <si>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</si>
  <si>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</si>
  <si>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</si>
  <si>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</si>
  <si>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</si>
  <si>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</si>
  <si>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</si>
  <si>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</si>
  <si>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</si>
  <si>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</si>
  <si>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</si>
  <si>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</si>
  <si>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</si>
  <si>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</si>
  <si>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</si>
  <si>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</si>
  <si>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</si>
  <si>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</si>
  <si>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</si>
  <si>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</si>
  <si>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</si>
  <si>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</si>
  <si>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</si>
  <si>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</si>
  <si>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</si>
  <si>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</si>
  <si>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</si>
  <si>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</si>
  <si>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</si>
  <si>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</si>
  <si>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</si>
  <si>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</si>
  <si>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</si>
  <si>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</si>
  <si>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</si>
  <si>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</si>
  <si>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</si>
  <si>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</si>
  <si>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</si>
  <si>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</si>
  <si>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</si>
  <si>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</si>
  <si>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</si>
  <si>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</si>
  <si>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</si>
  <si>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</si>
  <si>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</si>
  <si>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</si>
  <si>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</si>
  <si>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</si>
  <si>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</si>
  <si>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</si>
  <si>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</si>
  <si>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</si>
  <si>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</si>
  <si>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</si>
  <si>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</si>
  <si>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</si>
  <si>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</si>
  <si>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</si>
  <si>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</si>
  <si>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</si>
  <si>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</si>
  <si>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</si>
  <si>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</si>
  <si>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</si>
  <si>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</si>
  <si>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</si>
  <si>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</si>
  <si>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</si>
  <si>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</si>
  <si>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</si>
  <si>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</si>
  <si>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</si>
  <si>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</si>
  <si>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</si>
  <si>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</si>
  <si>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</si>
  <si>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</si>
  <si>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</si>
  <si>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</si>
  <si>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</si>
  <si>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</si>
  <si>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</si>
  <si>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</si>
  <si>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</si>
  <si>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</si>
  <si>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</si>
  <si>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</si>
  <si>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</si>
  <si>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</si>
  <si>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</si>
  <si>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</si>
  <si>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</si>
  <si>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</si>
  <si>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</si>
  <si>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</si>
  <si>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</si>
  <si>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</si>
  <si>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</si>
  <si>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</si>
  <si>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</si>
  <si>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</si>
  <si>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</si>
  <si>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</si>
  <si>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</si>
  <si>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</si>
  <si>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</si>
  <si>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</si>
  <si>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</si>
  <si>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</si>
  <si>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</si>
  <si>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</si>
  <si>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</si>
  <si>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</si>
  <si>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</si>
  <si>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</si>
  <si>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</si>
  <si>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</si>
  <si>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</si>
  <si>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</si>
  <si>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</si>
  <si>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</si>
  <si>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</si>
  <si>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</si>
  <si>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</si>
  <si>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</si>
  <si>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</si>
  <si>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</si>
  <si>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</si>
  <si>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</si>
  <si>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</si>
  <si>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</si>
  <si>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</si>
  <si>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</si>
  <si>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</si>
  <si>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</si>
  <si>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</si>
  <si>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</si>
  <si>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</si>
  <si>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</si>
  <si>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</si>
  <si>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</si>
  <si>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</si>
  <si>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</si>
  <si>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</si>
  <si>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</si>
  <si>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</si>
  <si>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</si>
  <si>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</si>
  <si>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</si>
  <si>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</si>
  <si>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</si>
  <si>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</si>
  <si>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</si>
  <si>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</si>
  <si>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</si>
  <si>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</si>
  <si>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</si>
  <si>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</si>
  <si>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</si>
  <si>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</si>
  <si>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</si>
  <si>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</si>
  <si>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</si>
  <si>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</si>
  <si>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</si>
  <si>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</si>
  <si>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</si>
  <si>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</si>
  <si>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</si>
  <si>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</si>
  <si>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</si>
  <si>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</si>
  <si>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</si>
  <si>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</si>
  <si>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</si>
  <si>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</si>
  <si>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</si>
  <si>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</si>
  <si>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</si>
  <si>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</si>
  <si>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</si>
  <si>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</si>
  <si>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</si>
  <si>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</si>
  <si>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</si>
  <si>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</si>
  <si>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</si>
  <si>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</si>
  <si>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</si>
  <si>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</si>
  <si>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</si>
  <si>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</si>
  <si>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</si>
  <si>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</si>
  <si>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</si>
  <si>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</si>
  <si>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</si>
  <si>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</si>
  <si>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</si>
  <si>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</si>
  <si>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</si>
  <si>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</si>
  <si>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</si>
  <si>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</si>
  <si>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</si>
  <si>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</si>
  <si>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</si>
  <si>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</si>
  <si>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</si>
  <si>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</si>
  <si>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</si>
  <si>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</si>
  <si>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</si>
  <si>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</si>
  <si>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</si>
  <si>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</si>
  <si>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</si>
  <si>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</si>
  <si>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</si>
  <si>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</si>
  <si>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</si>
  <si>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</si>
  <si>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</si>
  <si>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</si>
  <si>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</si>
  <si>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</si>
  <si>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</si>
  <si>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</si>
  <si>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</si>
  <si>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</si>
  <si>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</si>
  <si>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</si>
  <si>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</si>
  <si>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</si>
  <si>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</si>
  <si>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</si>
  <si>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</si>
  <si>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</si>
  <si>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</si>
  <si>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</si>
  <si>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</si>
  <si>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</si>
  <si>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</si>
  <si>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</si>
  <si>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</si>
  <si>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</si>
  <si>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</si>
  <si>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</si>
  <si>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</si>
  <si>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</si>
  <si>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</si>
  <si>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</si>
  <si>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</si>
  <si>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</si>
  <si>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</si>
  <si>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</si>
  <si>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</si>
  <si>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</si>
  <si>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</si>
  <si>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</si>
  <si>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</si>
  <si>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</si>
  <si>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</si>
  <si>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</si>
  <si>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</si>
  <si>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</si>
  <si>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</si>
  <si>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</si>
  <si>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</si>
  <si>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</si>
  <si>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</si>
  <si>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</si>
  <si>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</si>
  <si>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</si>
  <si>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</si>
  <si>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</si>
  <si>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</si>
  <si>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</si>
  <si>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</si>
  <si>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</si>
  <si>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</si>
  <si>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</si>
  <si>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</si>
  <si>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</si>
  <si>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</si>
  <si>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</si>
  <si>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</si>
  <si>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</si>
  <si>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</si>
  <si>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</si>
  <si>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</si>
  <si>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</si>
  <si>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</si>
  <si>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</si>
  <si>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</si>
  <si>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</si>
  <si>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</si>
  <si>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</si>
  <si>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</si>
  <si>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</si>
  <si>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</si>
  <si>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</si>
  <si>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</si>
  <si>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</si>
  <si>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</si>
  <si>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</si>
  <si>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</si>
  <si>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</si>
  <si>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</si>
  <si>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</si>
  <si>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</si>
  <si>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</si>
  <si>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</si>
  <si>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</si>
  <si>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</si>
  <si>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</si>
  <si>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</si>
  <si>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</si>
  <si>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</si>
  <si>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</si>
  <si>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</si>
  <si>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</si>
  <si>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</si>
  <si>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</si>
  <si>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</si>
  <si>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</si>
  <si>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</si>
  <si>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</si>
  <si>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</si>
  <si>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</si>
  <si>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</si>
  <si>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</si>
  <si>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</si>
  <si>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</si>
  <si>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</si>
  <si>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</si>
  <si>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</si>
  <si>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</si>
  <si>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</si>
  <si>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</si>
  <si>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</si>
  <si>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</si>
  <si>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</si>
  <si>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</si>
  <si>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</si>
  <si>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</si>
  <si>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</si>
  <si>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</si>
  <si>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</si>
  <si>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</si>
  <si>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</si>
  <si>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</si>
  <si>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</si>
  <si>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</si>
  <si>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</si>
  <si>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</si>
  <si>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</si>
  <si>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</si>
  <si>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</si>
  <si>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</si>
  <si>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</si>
  <si>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</si>
  <si>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</si>
  <si>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</si>
  <si>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</si>
  <si>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</si>
  <si>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</si>
  <si>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</si>
  <si>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</si>
  <si>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</si>
  <si>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</si>
  <si>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</si>
  <si>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</si>
  <si>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</si>
  <si>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</si>
  <si>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</si>
  <si>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</si>
  <si>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</si>
  <si>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</si>
  <si>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</si>
  <si>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</si>
  <si>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</si>
  <si>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</si>
  <si>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</si>
  <si>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</si>
  <si>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</si>
  <si>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</si>
  <si>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</si>
  <si>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</si>
  <si>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</si>
  <si>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</si>
  <si>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</si>
  <si>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</si>
  <si>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</si>
  <si>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</si>
  <si>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</si>
  <si>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</si>
  <si>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</si>
  <si>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</si>
  <si>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</si>
  <si>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</si>
  <si>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</si>
  <si>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</si>
  <si>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</si>
  <si>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</si>
  <si>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</si>
  <si>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</si>
  <si>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</si>
  <si>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</si>
  <si>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</si>
  <si>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</si>
  <si>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</si>
  <si>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</si>
  <si>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</si>
  <si>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</si>
  <si>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</si>
  <si>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</si>
  <si>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</si>
  <si>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</si>
  <si>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</si>
  <si>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</si>
  <si>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</si>
  <si>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</si>
  <si>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</si>
  <si>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</si>
  <si>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</si>
  <si>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</si>
  <si>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</si>
  <si>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</si>
  <si>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</si>
  <si>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</si>
  <si>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</si>
  <si>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</si>
  <si>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</si>
  <si>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</si>
  <si>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</si>
  <si>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</si>
  <si>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</si>
  <si>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</si>
  <si>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</si>
  <si>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</si>
  <si>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</si>
  <si>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</si>
  <si>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</si>
  <si>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</si>
  <si>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</si>
  <si>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</si>
  <si>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</si>
  <si>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</si>
  <si>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</si>
  <si>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</si>
  <si>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</si>
  <si>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</si>
  <si>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</si>
  <si>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</si>
  <si>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</si>
  <si>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</si>
  <si>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</si>
  <si>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</si>
  <si>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</si>
  <si>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</si>
  <si>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</si>
  <si>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</si>
  <si>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</si>
  <si>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</si>
  <si>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</si>
  <si>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</si>
  <si>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</si>
  <si>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</si>
  <si>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</si>
  <si>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</si>
  <si>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</si>
  <si>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</si>
  <si>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</si>
  <si>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</si>
  <si>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</si>
  <si>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</si>
  <si>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</si>
  <si>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</si>
  <si>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</si>
  <si>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</si>
  <si>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</si>
  <si>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</si>
  <si>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</si>
  <si>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</si>
  <si>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</si>
  <si>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</si>
  <si>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</si>
  <si>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</si>
  <si>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</si>
  <si>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</si>
  <si>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Патяки 01.09.25.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</si>
</sst>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zoomScale="80" zoomScaleNormal="80" workbookViewId="0">
      <selection activeCell="L131" sqref="L131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79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8078</v>
      </c>
      <c r="G3" s="27">
        <f>SUM(G4:G180)</f>
        <v>7119.2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hidden="1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/>
      <c r="G12" s="22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hidden="1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/>
      <c r="G13" s="22">
        <f t="shared" ref="G13:G23" si="2">F13*E13</f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1500</v>
      </c>
      <c r="G14" s="22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hidden="1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/>
      <c r="G84" s="22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3500</v>
      </c>
      <c r="G85" s="22">
        <f t="shared" si="3"/>
        <v>3500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hidden="1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/>
      <c r="G96" s="22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hidden="1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/>
      <c r="G100" s="22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/>
      <c r="G102" s="22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hidden="1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/>
      <c r="G104" s="22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>
        <v>50</v>
      </c>
      <c r="G105" s="22">
        <f t="shared" si="6"/>
        <v>50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70</v>
      </c>
      <c r="G109" s="22">
        <f t="shared" si="6"/>
        <v>70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500</v>
      </c>
      <c r="G110" s="22">
        <f t="shared" si="6"/>
        <v>500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180</v>
      </c>
      <c r="G111" s="22">
        <f t="shared" si="6"/>
        <v>180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>
        <v>60</v>
      </c>
      <c r="G114" s="22">
        <f t="shared" si="6"/>
        <v>60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>
        <v>30</v>
      </c>
      <c r="G115" s="22">
        <f t="shared" si="6"/>
        <v>30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>
        <v>32</v>
      </c>
      <c r="G119" s="22">
        <f t="shared" si="6"/>
        <v>32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120</v>
      </c>
      <c r="G129" s="22">
        <f t="shared" si="6"/>
        <v>48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300</v>
      </c>
      <c r="G131" s="22">
        <f t="shared" si="6"/>
        <v>120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80</v>
      </c>
      <c r="G134" s="22">
        <f t="shared" si="6"/>
        <v>80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70</v>
      </c>
      <c r="G139" s="22">
        <f t="shared" si="6"/>
        <v>70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30</v>
      </c>
      <c r="G145" s="22">
        <f t="shared" si="6"/>
        <v>30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>
        <v>24</v>
      </c>
      <c r="G148" s="22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240</v>
      </c>
      <c r="G149" s="22">
        <f t="shared" si="6"/>
        <v>96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>
        <v>80</v>
      </c>
      <c r="G157" s="22">
        <f t="shared" si="9"/>
        <v>80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24</v>
      </c>
      <c r="G163" s="22">
        <f t="shared" si="9"/>
        <v>9.6000000000000014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>
        <v>48</v>
      </c>
      <c r="G164" s="22">
        <f t="shared" si="9"/>
        <v>19.200000000000003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600</v>
      </c>
      <c r="G171" s="22">
        <f t="shared" si="9"/>
        <v>240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240</v>
      </c>
      <c r="G173" s="22">
        <f t="shared" si="9"/>
        <v>96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100</v>
      </c>
      <c r="G177" s="22">
        <f t="shared" si="9"/>
        <v>100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100</v>
      </c>
      <c r="G178" s="22">
        <f t="shared" si="9"/>
        <v>100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100</v>
      </c>
      <c r="G179" s="22">
        <f t="shared" si="9"/>
        <v>100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/>
      <c r="G180" s="29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910</v>
      </c>
      <c r="G181" s="47">
        <f>SUM(G182:G265)</f>
        <v>610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>
        <v>360</v>
      </c>
      <c r="G235" s="22">
        <f t="shared" si="14"/>
        <v>216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>
        <v>360</v>
      </c>
      <c r="G236" s="22">
        <f t="shared" si="14"/>
        <v>216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130</v>
      </c>
      <c r="G237" s="22">
        <f t="shared" si="14"/>
        <v>130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569</v>
      </c>
      <c r="C239" s="35" t="s">
        <v>336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B240" s="71" t="s">
        <v>570</v>
      </c>
      <c r="C240" s="35" t="s">
        <v>337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2160</v>
      </c>
      <c r="G356" s="47">
        <f>SUM(G357:G359)</f>
        <v>1564.8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960</v>
      </c>
      <c r="G357" s="28">
        <f t="shared" si="21"/>
        <v>364.8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1200</v>
      </c>
      <c r="G358" s="22">
        <f t="shared" si="21"/>
        <v>1200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3">
      <c r="C392" s="115" t="s">
        <v>683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3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3">
      <c r="C396" s="85" t="s">
        <v>675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3">
      <c r="C397" s="86" t="s">
        <v>676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3">
      <c r="C398" s="86" t="s">
        <v>677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3">
      <c r="C399" s="86" t="s">
        <v>678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9">
        <v>0.25</v>
      </c>
      <c r="F400" s="95"/>
      <c r="G400" s="101">
        <f t="shared" si="24"/>
        <v>0</v>
      </c>
    </row>
    <row r="401" spans="3:31" ht="19.5" hidden="1" thickBot="1" x14ac:dyDescent="0.3">
      <c r="C401" s="96"/>
      <c r="D401" s="81"/>
      <c r="E401" s="91"/>
      <c r="F401" s="92">
        <f>F395+F360+F356+F350+F343+F321+F266+F181+F3</f>
        <v>11148</v>
      </c>
      <c r="G401" s="91">
        <f>G395+G360+G356+G350+G343+G321+G266+G181+G3</f>
        <v>9294</v>
      </c>
      <c r="AA401" s="24"/>
      <c r="AB401" s="24"/>
      <c r="AC401" s="24"/>
      <c r="AD401" s="24"/>
      <c r="AE401" s="24"/>
    </row>
  </sheetData>
  <autoFilter ref="F1:F401" xr:uid="{AC6883EE-3B0C-48AA-86D1-76C7ACF1375F}">
    <filterColumn colId="0">
      <filters>
        <filter val="100"/>
        <filter val="11148"/>
        <filter val="120"/>
        <filter val="1200"/>
        <filter val="130"/>
        <filter val="1500"/>
        <filter val="180"/>
        <filter val="2160"/>
        <filter val="24"/>
        <filter val="240"/>
        <filter val="30"/>
        <filter val="300"/>
        <filter val="32"/>
        <filter val="3500"/>
        <filter val="360"/>
        <filter val="48"/>
        <filter val="50"/>
        <filter val="500"/>
        <filter val="60"/>
        <filter val="600"/>
        <filter val="70"/>
        <filter val="80"/>
        <filter val="8078"/>
        <filter val="910"/>
        <filter val="96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2025-09-01T13:42:58Z</dcterms:modified>
</cp:coreProperties>
</file>