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DD58F916-D004-4A5A-8A6F-852B00B9DDD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Лист1!$A$2:$N$4499</definedName>
    <definedName name="_xlnm.Print_Area" localSheetId="0">Лист1!$A$1:$J$4495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451" i="1" l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E4449" i="1" l="1"/>
  <c r="E4450" i="1"/>
  <c r="K4436" i="1" l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E4446" i="1" l="1"/>
  <c r="K4420" i="1" l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 l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 l="1"/>
  <c r="K4391" i="1"/>
  <c r="K4390" i="1"/>
  <c r="K4389" i="1"/>
  <c r="K4388" i="1"/>
  <c r="K4387" i="1"/>
  <c r="K4386" i="1"/>
  <c r="K4385" i="1"/>
  <c r="K4384" i="1"/>
  <c r="K4383" i="1" l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 l="1"/>
  <c r="K4363" i="1"/>
  <c r="K4362" i="1"/>
  <c r="K4361" i="1"/>
  <c r="K4360" i="1"/>
  <c r="K4359" i="1"/>
  <c r="K4358" i="1"/>
  <c r="K4357" i="1"/>
  <c r="K4356" i="1"/>
  <c r="K4355" i="1" l="1"/>
  <c r="K4354" i="1"/>
  <c r="K4353" i="1"/>
  <c r="K4352" i="1"/>
  <c r="K4351" i="1"/>
  <c r="K4350" i="1"/>
  <c r="K4349" i="1"/>
  <c r="K4348" i="1"/>
  <c r="K4347" i="1"/>
  <c r="K4346" i="1"/>
  <c r="K4345" i="1"/>
  <c r="K4344" i="1" l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 l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 l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 l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 l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 l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 l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 l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 l="1"/>
  <c r="K4216" i="1"/>
  <c r="K4215" i="1"/>
  <c r="K4214" i="1"/>
  <c r="K4213" i="1"/>
  <c r="K4212" i="1"/>
  <c r="K4211" i="1"/>
  <c r="K4210" i="1"/>
  <c r="K4209" i="1"/>
  <c r="K4208" i="1"/>
  <c r="K4207" i="1"/>
  <c r="K4206" i="1" l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 l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E4202" i="1" l="1"/>
  <c r="K4174" i="1" l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 l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 l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 l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 l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 l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 l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 l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 s="1"/>
  <c r="A4055" i="1" s="1"/>
  <c r="A4057" i="1" l="1"/>
  <c r="A4058" i="1" l="1"/>
  <c r="A4060" i="1" s="1"/>
  <c r="A4061" i="1" l="1"/>
  <c r="A4062" i="1" l="1"/>
  <c r="A4063" i="1" s="1"/>
  <c r="A4064" i="1" l="1"/>
  <c r="A4066" i="1" l="1"/>
  <c r="A4071" i="1" l="1"/>
  <c r="A4073" i="1" s="1"/>
  <c r="A4074" i="1" l="1"/>
  <c r="A4075" i="1" s="1"/>
  <c r="A4076" i="1" l="1"/>
  <c r="A4077" i="1" s="1"/>
  <c r="A4079" i="1" s="1"/>
  <c r="A4080" i="1" l="1"/>
  <c r="A4081" i="1" s="1"/>
  <c r="A4082" i="1" s="1"/>
  <c r="A4085" i="1" l="1"/>
  <c r="A4087" i="1" l="1"/>
  <c r="A4090" i="1" l="1"/>
  <c r="A4093" i="1" s="1"/>
  <c r="A4094" i="1" l="1"/>
  <c r="A4095" i="1" l="1"/>
  <c r="A4096" i="1" s="1"/>
  <c r="A4098" i="1" l="1"/>
  <c r="A4099" i="1" s="1"/>
  <c r="A4102" i="1" l="1"/>
  <c r="A4103" i="1" l="1"/>
  <c r="A4104" i="1" s="1"/>
  <c r="A4105" i="1" l="1"/>
  <c r="A4106" i="1" s="1"/>
  <c r="A4109" i="1" s="1"/>
  <c r="A4114" i="1" l="1"/>
  <c r="A4116" i="1" l="1"/>
  <c r="A4117" i="1" l="1"/>
  <c r="A4118" i="1" s="1"/>
  <c r="A4119" i="1" s="1"/>
  <c r="A4120" i="1" s="1"/>
  <c r="A4123" i="1" l="1"/>
  <c r="A4127" i="1" l="1"/>
  <c r="A4128" i="1" s="1"/>
  <c r="A4129" i="1" l="1"/>
  <c r="A4130" i="1" s="1"/>
  <c r="A4131" i="1" s="1"/>
  <c r="A4133" i="1" l="1"/>
  <c r="A4137" i="1" l="1"/>
  <c r="A4138" i="1" l="1"/>
  <c r="A4140" i="1" s="1"/>
  <c r="A4143" i="1" l="1"/>
  <c r="A4144" i="1" l="1"/>
  <c r="A4145" i="1" l="1"/>
  <c r="A4147" i="1" s="1"/>
  <c r="A4148" i="1" l="1"/>
  <c r="A4149" i="1" s="1"/>
  <c r="A4150" i="1" l="1"/>
  <c r="A4151" i="1" s="1"/>
  <c r="A4152" i="1" l="1"/>
  <c r="A4153" i="1" s="1"/>
  <c r="A4158" i="1" l="1"/>
  <c r="A4160" i="1" l="1"/>
  <c r="A4161" i="1" s="1"/>
  <c r="A4162" i="1" s="1"/>
  <c r="A4163" i="1" l="1"/>
  <c r="A4164" i="1" s="1"/>
  <c r="A4167" i="1" l="1"/>
  <c r="A4169" i="1" s="1"/>
  <c r="A4171" i="1" l="1"/>
  <c r="A4173" i="1" s="1"/>
  <c r="A4174" i="1" s="1"/>
  <c r="A4175" i="1" l="1"/>
  <c r="A4176" i="1" s="1"/>
  <c r="A4177" i="1" l="1"/>
  <c r="A4178" i="1" s="1"/>
  <c r="A4181" i="1" s="1"/>
  <c r="A4182" i="1" l="1"/>
  <c r="A4184" i="1" l="1"/>
  <c r="A4186" i="1" s="1"/>
  <c r="A4187" i="1" s="1"/>
  <c r="A4188" i="1" l="1"/>
  <c r="A4189" i="1" l="1"/>
  <c r="A4190" i="1" s="1"/>
  <c r="A4191" i="1" l="1"/>
  <c r="A4192" i="1" l="1"/>
  <c r="A4193" i="1" l="1"/>
  <c r="A4196" i="1" l="1"/>
  <c r="A4201" i="1" l="1"/>
  <c r="A4202" i="1" s="1"/>
  <c r="A4204" i="1" l="1"/>
  <c r="A4206" i="1" s="1"/>
  <c r="A4207" i="1" l="1"/>
  <c r="A4208" i="1" s="1"/>
  <c r="A4209" i="1" l="1"/>
  <c r="A4211" i="1" l="1"/>
  <c r="A4212" i="1" l="1"/>
  <c r="A4214" i="1" l="1"/>
  <c r="A4217" i="1" s="1"/>
  <c r="A4218" i="1" l="1"/>
  <c r="A4219" i="1" s="1"/>
  <c r="A4220" i="1" l="1"/>
  <c r="A4221" i="1" s="1"/>
  <c r="A4222" i="1" s="1"/>
  <c r="A4223" i="1" l="1"/>
  <c r="A4227" i="1" l="1"/>
  <c r="A4230" i="1" l="1"/>
  <c r="A4231" i="1" l="1"/>
  <c r="A4233" i="1" l="1"/>
  <c r="A4236" i="1" l="1"/>
  <c r="A4237" i="1" l="1"/>
  <c r="A4240" i="1" s="1"/>
  <c r="A4244" i="1" l="1"/>
  <c r="A4245" i="1" s="1"/>
  <c r="A4247" i="1" l="1"/>
  <c r="A4248" i="1" l="1"/>
  <c r="A4249" i="1" s="1"/>
  <c r="A4250" i="1" l="1"/>
  <c r="A4251" i="1" l="1"/>
  <c r="A4255" i="1" s="1"/>
  <c r="A4258" i="1" l="1"/>
  <c r="A4259" i="1" l="1"/>
  <c r="A4261" i="1" l="1"/>
  <c r="A4262" i="1" l="1"/>
  <c r="A4263" i="1" s="1"/>
  <c r="A4264" i="1" l="1"/>
  <c r="A4265" i="1" l="1"/>
  <c r="A4266" i="1" l="1"/>
  <c r="A4267" i="1" l="1"/>
  <c r="A4270" i="1" l="1"/>
  <c r="A4272" i="1" s="1"/>
  <c r="A4275" i="1" l="1"/>
  <c r="A4276" i="1" s="1"/>
  <c r="A4277" i="1" s="1"/>
  <c r="A4278" i="1" s="1"/>
  <c r="A4280" i="1" s="1"/>
  <c r="A4281" i="1" l="1"/>
  <c r="A4282" i="1" l="1"/>
  <c r="A4284" i="1" l="1"/>
  <c r="A4287" i="1" l="1"/>
  <c r="A4288" i="1" l="1"/>
  <c r="A4290" i="1" s="1"/>
  <c r="A4292" i="1" s="1"/>
  <c r="A4294" i="1" l="1"/>
  <c r="A4295" i="1" l="1"/>
  <c r="A4296" i="1" l="1"/>
  <c r="A4297" i="1" s="1"/>
  <c r="A4298" i="1" s="1"/>
  <c r="A4300" i="1" l="1"/>
  <c r="A4305" i="1" l="1"/>
  <c r="A4308" i="1" l="1"/>
  <c r="A4309" i="1" l="1"/>
  <c r="A4310" i="1" l="1"/>
  <c r="A4311" i="1" s="1"/>
  <c r="A4315" i="1" s="1"/>
  <c r="A4317" i="1" l="1"/>
  <c r="A4319" i="1" l="1"/>
  <c r="A4320" i="1" s="1"/>
  <c r="A4321" i="1" l="1"/>
  <c r="A4322" i="1" s="1"/>
  <c r="A4324" i="1" l="1"/>
  <c r="A4327" i="1" l="1"/>
  <c r="A4328" i="1" l="1"/>
  <c r="A4329" i="1" l="1"/>
  <c r="A4331" i="1" s="1"/>
  <c r="A4333" i="1" l="1"/>
  <c r="A4334" i="1" s="1"/>
  <c r="A4336" i="1" l="1"/>
  <c r="A4337" i="1" l="1"/>
  <c r="A4338" i="1" l="1"/>
  <c r="A4339" i="1" l="1"/>
  <c r="A4345" i="1" l="1"/>
  <c r="A4347" i="1" l="1"/>
  <c r="A4350" i="1" l="1"/>
  <c r="A4351" i="1" l="1"/>
  <c r="A4352" i="1" l="1"/>
  <c r="A4353" i="1" l="1"/>
  <c r="A4354" i="1" l="1"/>
  <c r="A4356" i="1" l="1"/>
  <c r="A4357" i="1" s="1"/>
  <c r="A4360" i="1" s="1"/>
  <c r="A4363" i="1" l="1"/>
  <c r="A4364" i="1" l="1"/>
  <c r="A4365" i="1" l="1"/>
  <c r="A4366" i="1" l="1"/>
  <c r="A4367" i="1" l="1"/>
  <c r="A4370" i="1" s="1"/>
  <c r="A4373" i="1" l="1"/>
  <c r="A4374" i="1" l="1"/>
  <c r="A4376" i="1" s="1"/>
  <c r="A4378" i="1" l="1"/>
  <c r="A4379" i="1" l="1"/>
  <c r="A4380" i="1" l="1"/>
  <c r="A4381" i="1" s="1"/>
  <c r="A4382" i="1" s="1"/>
  <c r="A4383" i="1" l="1"/>
  <c r="A4384" i="1" l="1"/>
  <c r="A4387" i="1" l="1"/>
  <c r="A4391" i="1" l="1"/>
  <c r="A4393" i="1" l="1"/>
  <c r="A4396" i="1" l="1"/>
  <c r="A4397" i="1" s="1"/>
  <c r="A4398" i="1" l="1"/>
  <c r="A4399" i="1" l="1"/>
  <c r="A4400" i="1" l="1"/>
  <c r="A4402" i="1" l="1"/>
  <c r="A4406" i="1" l="1"/>
  <c r="A4408" i="1" l="1"/>
  <c r="A4409" i="1" l="1"/>
  <c r="A4410" i="1" s="1"/>
  <c r="A4411" i="1" l="1"/>
  <c r="A4412" i="1" l="1"/>
  <c r="A4413" i="1" s="1"/>
  <c r="A4414" i="1" l="1"/>
  <c r="A4416" i="1" l="1"/>
  <c r="A4420" i="1" s="1"/>
  <c r="A4421" i="1" l="1"/>
  <c r="A4422" i="1" l="1"/>
  <c r="A4424" i="1" l="1"/>
  <c r="A4426" i="1" l="1"/>
  <c r="A4427" i="1" l="1"/>
  <c r="A4429" i="1" s="1"/>
  <c r="A4431" i="1" s="1"/>
  <c r="A4433" i="1" l="1"/>
  <c r="A4434" i="1" l="1"/>
  <c r="A4435" i="1" s="1"/>
  <c r="A4436" i="1" s="1"/>
  <c r="A4437" i="1" s="1"/>
  <c r="A4441" i="1" l="1"/>
  <c r="A4442" i="1" s="1"/>
  <c r="A4444" i="1" s="1"/>
  <c r="A4445" i="1" s="1"/>
  <c r="A4449" i="1" l="1"/>
  <c r="A4450" i="1" s="1"/>
  <c r="A4451" i="1" s="1"/>
  <c r="A4452" i="1" l="1"/>
  <c r="A4453" i="1" l="1"/>
  <c r="A4455" i="1" l="1"/>
  <c r="A4456" i="1" l="1"/>
  <c r="A4458" i="1"/>
  <c r="A4461" i="1" l="1"/>
  <c r="A4464" i="1" l="1"/>
  <c r="A4465" i="1" l="1"/>
  <c r="A4466" i="1" l="1"/>
  <c r="A4467" i="1" l="1"/>
  <c r="A4468" i="1" l="1"/>
  <c r="A4469" i="1" l="1"/>
  <c r="A4470" i="1" l="1"/>
  <c r="A4471" i="1" l="1"/>
  <c r="A4472" i="1" s="1"/>
  <c r="A4473" i="1" s="1"/>
  <c r="A4476" i="1"/>
  <c r="A4477" i="1" l="1"/>
  <c r="A4480" i="1" l="1"/>
  <c r="A4482" i="1" l="1"/>
  <c r="A4483" i="1" l="1"/>
  <c r="A4484" i="1" l="1"/>
  <c r="A4485" i="1" l="1"/>
  <c r="A4486" i="1" l="1"/>
  <c r="A4487" i="1" l="1"/>
  <c r="A4488" i="1" l="1"/>
  <c r="A4489" i="1" l="1"/>
  <c r="A4493" i="1" l="1"/>
  <c r="A4495" i="1" s="1"/>
  <c r="A4496" i="1" l="1"/>
  <c r="A4497" i="1" s="1"/>
  <c r="A4498" i="1" l="1"/>
  <c r="A4499" i="1" s="1"/>
</calcChain>
</file>

<file path=xl/sharedStrings.xml><?xml version="1.0" encoding="utf-8"?>
<sst xmlns="http://schemas.openxmlformats.org/spreadsheetml/2006/main" count="27352" uniqueCount="993">
  <si>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</si>
  <si>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</si>
  <si>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</si>
  <si>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</si>
  <si>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</si>
  <si>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</si>
  <si>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</si>
  <si>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</si>
  <si>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</si>
  <si>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</si>
  <si>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</si>
  <si>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</si>
  <si>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</si>
  <si>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</si>
  <si>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</si>
  <si>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</si>
  <si>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</si>
  <si>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</si>
  <si>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</si>
  <si>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</si>
  <si>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</si>
  <si>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</si>
  <si>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</si>
  <si>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</si>
  <si>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</si>
  <si>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</si>
  <si>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</si>
  <si>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</si>
  <si>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</si>
  <si>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</si>
  <si>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</si>
  <si>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</si>
  <si>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</si>
  <si>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</si>
  <si>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</si>
  <si>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</si>
  <si>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</si>
  <si>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</si>
  <si>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</si>
  <si>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</si>
  <si>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</si>
  <si>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</si>
  <si>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</si>
  <si>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</si>
  <si>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</si>
  <si>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</si>
  <si>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</si>
  <si>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</si>
  <si>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</si>
  <si>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</si>
  <si>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</si>
  <si>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</si>
  <si>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</si>
  <si>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</si>
  <si>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</si>
  <si>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</si>
  <si>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</si>
  <si>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</si>
  <si>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</si>
  <si>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</si>
  <si>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</si>
  <si>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</si>
  <si>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</si>
  <si>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</si>
  <si>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</si>
  <si>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</si>
  <si>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</si>
  <si>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</si>
  <si>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</si>
  <si>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</si>
  <si>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</si>
  <si>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</si>
  <si>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</si>
  <si>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</si>
  <si>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</si>
  <si>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</si>
  <si>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</si>
  <si>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</si>
  <si>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</si>
  <si>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</si>
  <si>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</si>
  <si>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</si>
  <si>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</si>
  <si>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</si>
  <si>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</si>
  <si>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</si>
  <si>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</si>
  <si>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</si>
  <si>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</si>
  <si>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</si>
  <si>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</si>
  <si>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</si>
  <si>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</si>
  <si>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</si>
  <si>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</si>
  <si>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</si>
  <si>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</si>
  <si>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</si>
  <si>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</si>
  <si>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</si>
  <si>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</si>
  <si>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</si>
  <si>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</si>
  <si>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</si>
  <si>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</si>
  <si>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</si>
  <si>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</si>
  <si>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</si>
  <si>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</si>
  <si>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</si>
  <si>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</si>
  <si>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</si>
  <si>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</si>
  <si>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</si>
  <si>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</si>
  <si>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</si>
  <si>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</si>
  <si>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</si>
  <si>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</si>
  <si>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</si>
  <si>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</si>
  <si>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</si>
  <si>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</si>
  <si>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</si>
  <si>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</si>
  <si>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</si>
  <si>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</si>
  <si>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</si>
  <si>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</si>
  <si>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</si>
  <si>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</si>
  <si>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</si>
  <si>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</si>
  <si>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</si>
  <si>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</si>
  <si>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</si>
  <si>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</si>
  <si>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</si>
  <si>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</si>
  <si>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</si>
  <si>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</si>
  <si>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</si>
  <si>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</si>
  <si>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</si>
  <si>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</si>
  <si>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</si>
  <si>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</si>
  <si>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</si>
  <si>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</si>
  <si>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</si>
  <si>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</si>
  <si>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</si>
  <si>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</si>
  <si>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</si>
  <si>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</si>
  <si>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</si>
  <si>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</si>
  <si>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</si>
  <si>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</si>
  <si>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</si>
  <si>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</si>
  <si>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</si>
  <si>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</si>
  <si>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</si>
  <si>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</si>
  <si>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</si>
  <si>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</si>
  <si>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</si>
  <si>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</si>
  <si>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</si>
  <si>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</si>
  <si>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</si>
  <si>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</si>
  <si>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</si>
  <si>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</si>
  <si>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</si>
  <si>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</si>
  <si>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</si>
  <si>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</si>
  <si>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</si>
  <si>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</si>
  <si>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</si>
  <si>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</si>
  <si>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</si>
  <si>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</si>
  <si>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</si>
  <si>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</si>
  <si>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</si>
  <si>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</si>
  <si>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</si>
  <si>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</si>
  <si>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</si>
  <si>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</si>
  <si>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</si>
  <si>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</si>
  <si>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</si>
  <si>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</si>
  <si>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</si>
  <si>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</si>
  <si>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</si>
  <si>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</si>
  <si>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</si>
  <si>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</si>
  <si>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</si>
  <si>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</si>
  <si>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</si>
  <si>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</si>
  <si>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</si>
  <si>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</si>
  <si>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</si>
  <si>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</si>
  <si>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</si>
  <si>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</si>
  <si>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</si>
  <si>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</si>
  <si>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</si>
  <si>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</si>
  <si>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</si>
  <si>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</si>
  <si>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</si>
  <si>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</si>
  <si>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</si>
  <si>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</si>
  <si>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</si>
  <si>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</si>
  <si>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</si>
  <si>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</si>
  <si>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</si>
  <si>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</si>
  <si>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</si>
  <si>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</si>
  <si>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</si>
  <si>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</si>
  <si>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</si>
  <si>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</si>
  <si>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</si>
  <si>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</si>
  <si>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</si>
  <si>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</si>
  <si>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</si>
  <si>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</si>
  <si>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</si>
  <si>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</si>
  <si>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</si>
  <si>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</si>
  <si>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</si>
  <si>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</si>
  <si>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</si>
  <si>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</si>
  <si>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</si>
  <si>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</si>
  <si>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</si>
  <si>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</si>
  <si>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</si>
  <si>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</si>
  <si>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</si>
  <si>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</si>
  <si>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</si>
  <si>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</si>
  <si>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</si>
  <si>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</si>
  <si>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</si>
  <si>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</si>
  <si>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</si>
  <si>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</si>
  <si>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</si>
  <si>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</si>
  <si>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</si>
  <si>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</si>
  <si>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</si>
  <si>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</si>
  <si>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</si>
  <si>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</si>
  <si>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</si>
  <si>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</si>
  <si>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</si>
  <si>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</si>
  <si>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</si>
  <si>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</si>
  <si>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</si>
  <si>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</si>
  <si>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</si>
  <si>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</si>
  <si>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</si>
  <si>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</si>
  <si>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</si>
  <si>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</si>
  <si>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</si>
  <si>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</si>
  <si>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</si>
  <si>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</si>
  <si>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</si>
  <si>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</si>
  <si>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</si>
  <si>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</si>
  <si>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</si>
  <si>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</si>
  <si>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</si>
  <si>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</si>
  <si>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</si>
  <si>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</si>
  <si>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</si>
  <si>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</si>
  <si>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</si>
  <si>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</si>
  <si>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</si>
  <si>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</si>
  <si>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</si>
  <si>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</si>
  <si>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</si>
  <si>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</si>
  <si>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</si>
  <si>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</si>
  <si>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</si>
  <si>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</si>
  <si>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</si>
  <si>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</si>
  <si>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</si>
  <si>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</si>
  <si>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</si>
  <si>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</si>
  <si>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</si>
  <si>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</si>
  <si>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</si>
  <si>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</si>
  <si>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</si>
  <si>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</si>
  <si>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</si>
  <si>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</si>
  <si>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</si>
  <si>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</si>
  <si>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</si>
  <si>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</si>
  <si>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</si>
  <si>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</si>
  <si>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</si>
  <si>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</si>
  <si>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</si>
  <si>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</si>
  <si>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</si>
  <si>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</si>
  <si>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</si>
  <si>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</si>
  <si>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</si>
  <si>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</si>
  <si>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</si>
  <si>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</si>
  <si>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</si>
  <si>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</si>
  <si>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</si>
  <si>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</si>
  <si>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</si>
  <si>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</si>
  <si>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</si>
  <si>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</si>
  <si>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</si>
  <si>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</si>
  <si>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</si>
  <si>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</si>
  <si>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</si>
  <si>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</si>
  <si>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</si>
  <si>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</si>
  <si>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</si>
  <si>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</si>
  <si>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</si>
  <si>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</si>
  <si>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</si>
  <si>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</si>
  <si>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</si>
  <si>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</si>
  <si>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</si>
  <si>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</si>
  <si>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</si>
  <si>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</si>
  <si>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</si>
  <si>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</si>
  <si>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</si>
  <si>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</si>
  <si>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</si>
  <si>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</si>
  <si>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</si>
  <si>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</si>
  <si>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</si>
  <si>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</si>
  <si>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</si>
  <si>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</si>
  <si>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</si>
  <si>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</si>
  <si>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</si>
  <si>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</si>
  <si>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</si>
  <si>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</si>
  <si>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</si>
  <si>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</si>
  <si>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</si>
  <si>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</si>
  <si>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</si>
  <si>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</si>
  <si>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</si>
  <si>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</si>
  <si>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</si>
  <si>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</si>
  <si>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</si>
  <si>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</si>
  <si>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</si>
  <si>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</si>
  <si>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</si>
  <si>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</si>
  <si>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</si>
  <si>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</si>
  <si>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</si>
  <si>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</si>
  <si>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</si>
  <si>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</si>
  <si>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</si>
  <si>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</si>
  <si>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</si>
  <si>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</si>
  <si>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</si>
  <si>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</si>
  <si>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</si>
  <si>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</si>
  <si>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</si>
  <si>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</si>
  <si>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</si>
  <si>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</si>
  <si>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</si>
  <si>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</si>
  <si>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</si>
  <si>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</si>
  <si>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</si>
  <si>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</si>
  <si>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</si>
  <si>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</si>
  <si>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</si>
  <si>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</si>
  <si>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</si>
  <si>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</si>
  <si>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</si>
  <si>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</si>
  <si>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</si>
  <si>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</si>
  <si>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</si>
  <si>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</si>
  <si>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</si>
  <si>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</si>
  <si>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</si>
  <si>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</si>
  <si>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</si>
  <si>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</si>
  <si>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</si>
  <si>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</si>
  <si>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</si>
  <si>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</si>
  <si>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</si>
  <si>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</si>
  <si>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</si>
  <si>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</si>
  <si>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</si>
  <si>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</si>
  <si>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</si>
  <si>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</si>
  <si>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</si>
  <si>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</si>
  <si>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</si>
  <si>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</si>
  <si>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</si>
  <si>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</si>
  <si>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</si>
  <si>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</si>
  <si>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</si>
  <si>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</si>
  <si>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</si>
  <si>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</si>
  <si>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</si>
  <si>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</si>
  <si>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</si>
  <si>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</si>
  <si>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</si>
  <si>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</si>
  <si>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</si>
  <si>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</si>
  <si>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</si>
  <si>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</si>
  <si>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</si>
  <si>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</si>
  <si>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</si>
  <si>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</si>
  <si>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</si>
  <si>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</si>
  <si>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</si>
  <si>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</si>
  <si>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</si>
  <si>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</si>
  <si>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</si>
  <si>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</si>
  <si>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</si>
  <si>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</si>
  <si>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</si>
  <si>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</si>
  <si>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</si>
  <si>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</si>
  <si>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</si>
  <si>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</si>
  <si>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</si>
  <si>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</si>
  <si>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</si>
  <si>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</si>
  <si>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</si>
  <si>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</si>
  <si>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</si>
  <si>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</si>
  <si>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</si>
  <si>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</si>
  <si>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</si>
  <si>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</si>
  <si>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</si>
  <si>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</si>
  <si>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</si>
  <si>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</si>
  <si>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</si>
  <si>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</si>
  <si>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</si>
  <si>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</si>
  <si>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</si>
  <si>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</si>
  <si>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</si>
  <si>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</si>
  <si>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</si>
  <si>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</si>
  <si>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</si>
  <si>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</si>
  <si>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</si>
  <si>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</si>
  <si>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</si>
  <si>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</si>
  <si>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</si>
  <si>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</si>
  <si>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</si>
  <si>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</si>
  <si>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</si>
  <si>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</si>
  <si>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</si>
  <si>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</si>
  <si>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</si>
  <si>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</si>
  <si>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</si>
  <si>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</si>
  <si>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</si>
  <si>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</si>
  <si>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</si>
  <si>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</si>
  <si>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</si>
  <si>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</si>
  <si>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</si>
  <si>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</si>
  <si>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</si>
  <si>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</si>
  <si>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</si>
  <si>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</si>
  <si>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</si>
  <si>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</si>
  <si>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</si>
  <si>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</si>
  <si>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</si>
  <si>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</si>
  <si>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</si>
  <si>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</si>
  <si>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</si>
  <si>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</si>
  <si>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</si>
  <si>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</si>
  <si>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</si>
  <si>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</si>
  <si>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</si>
  <si>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</si>
  <si>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</si>
  <si>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</si>
  <si>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</si>
  <si>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</si>
  <si>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</si>
  <si>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</si>
  <si>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</si>
  <si>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</si>
  <si>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</si>
  <si>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</si>
  <si>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</si>
  <si>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</si>
  <si>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</si>
  <si>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</si>
  <si>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</si>
  <si>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</si>
  <si>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</si>
  <si>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</si>
  <si>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</si>
  <si>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</si>
  <si>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</si>
  <si>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</si>
  <si>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</si>
  <si>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</si>
  <si>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</si>
  <si>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</si>
  <si>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</si>
  <si>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</si>
  <si>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</si>
  <si>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</si>
  <si>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</si>
  <si>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</si>
  <si>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</si>
  <si>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</si>
  <si>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</si>
  <si>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</si>
  <si>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</si>
  <si>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</si>
  <si>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</si>
  <si>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</si>
  <si>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</si>
  <si>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</si>
  <si>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</si>
  <si>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</si>
  <si>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</si>
  <si>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</si>
  <si>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</si>
  <si>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</si>
  <si>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</si>
  <si>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</si>
  <si>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</si>
  <si>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</si>
  <si>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</si>
  <si>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</si>
  <si>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</si>
  <si>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</si>
  <si>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</si>
  <si>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</si>
  <si>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</si>
  <si>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</si>
  <si>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</si>
  <si>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</si>
  <si>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</si>
  <si>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</si>
  <si>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</si>
  <si>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</si>
  <si>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</si>
  <si>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</si>
  <si>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</si>
  <si>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</si>
  <si>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</si>
  <si>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</si>
  <si>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</si>
  <si>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</si>
  <si>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</si>
  <si>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</si>
  <si>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</si>
  <si>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</si>
  <si>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</si>
  <si>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</si>
  <si>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</si>
  <si>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</si>
  <si>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</si>
  <si>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</si>
  <si>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</si>
  <si>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</si>
  <si>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</si>
  <si>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</si>
  <si>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</si>
  <si>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</si>
  <si>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</si>
  <si>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</si>
  <si>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</si>
  <si>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</si>
  <si>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</si>
  <si>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</si>
  <si>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</si>
  <si>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</si>
  <si>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</si>
  <si>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</si>
  <si>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</si>
  <si>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</si>
  <si>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</si>
  <si>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</si>
  <si>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</si>
  <si>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</si>
  <si>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</si>
  <si>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</si>
  <si>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</si>
  <si>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</si>
  <si>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</si>
  <si>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</si>
  <si>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</si>
  <si>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</si>
  <si>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</si>
  <si>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</si>
  <si>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</si>
  <si>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</si>
  <si>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</si>
  <si>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</si>
  <si>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</si>
  <si>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</si>
  <si>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</si>
  <si>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</si>
  <si>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</si>
  <si>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</si>
  <si>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</si>
  <si>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</si>
  <si>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</si>
  <si>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</si>
  <si>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</si>
  <si>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</si>
  <si>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</si>
  <si>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</si>
  <si>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</si>
  <si>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</si>
  <si>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</si>
  <si>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</si>
  <si>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</si>
  <si>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</si>
  <si>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</si>
  <si>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</si>
  <si>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</si>
  <si>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</si>
  <si>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</si>
  <si>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</si>
  <si>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</si>
  <si>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</si>
  <si>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</si>
  <si>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</si>
  <si>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</si>
  <si>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</si>
  <si>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</si>
  <si>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</si>
  <si>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</si>
  <si>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</si>
  <si>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</si>
  <si>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</si>
  <si>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</si>
  <si>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</si>
  <si>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</si>
  <si>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</si>
  <si>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</si>
  <si>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</si>
  <si>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</si>
  <si>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</si>
  <si>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</si>
  <si>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</si>
  <si>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</si>
  <si>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</si>
  <si>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</si>
  <si>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</si>
  <si>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</si>
  <si>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</si>
  <si>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</si>
  <si>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</si>
  <si>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</si>
  <si>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</si>
  <si>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</si>
  <si>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</si>
  <si>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</si>
  <si>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</si>
  <si>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</si>
  <si>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</si>
  <si>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</si>
  <si>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</si>
  <si>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</si>
  <si>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</si>
  <si>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</si>
  <si>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</si>
  <si>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</si>
  <si>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</si>
  <si>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</si>
  <si>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</si>
  <si>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</si>
  <si>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</si>
  <si>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</si>
  <si>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</si>
  <si>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</si>
  <si>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</si>
  <si>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</si>
  <si>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</si>
  <si>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</si>
  <si>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</si>
  <si>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</si>
  <si>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</si>
  <si>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</si>
  <si>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</si>
  <si>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</si>
  <si>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</si>
  <si>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</si>
  <si>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</si>
  <si>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</si>
  <si>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</si>
  <si>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</si>
  <si>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</si>
  <si>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</si>
  <si>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</si>
  <si>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</si>
  <si>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</si>
  <si>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</si>
  <si>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</si>
  <si>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</si>
  <si>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</si>
  <si>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</si>
  <si>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</si>
  <si>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</si>
  <si>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</si>
  <si>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</si>
  <si>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</si>
  <si>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</si>
  <si>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</si>
  <si>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</si>
  <si>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</si>
  <si>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</si>
  <si>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</si>
  <si>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</si>
  <si>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</si>
  <si>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</si>
  <si>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</si>
  <si>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</si>
  <si>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</si>
  <si>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</si>
  <si>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</si>
  <si>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</si>
  <si>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</si>
  <si>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</si>
  <si>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</si>
  <si>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</si>
  <si>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</si>
  <si>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</si>
  <si>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</si>
  <si>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</si>
  <si>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</si>
  <si>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</si>
  <si>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</si>
  <si>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</si>
  <si>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</si>
  <si>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</si>
  <si>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</si>
  <si>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</si>
  <si>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</si>
  <si>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</si>
  <si>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</si>
  <si>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</si>
  <si>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</si>
  <si>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</si>
  <si>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</si>
  <si>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</si>
  <si>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</si>
  <si>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</si>
  <si>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</si>
  <si>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</si>
  <si>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</si>
  <si>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</si>
  <si>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</si>
  <si>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</si>
  <si>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</si>
  <si>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</si>
  <si>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</si>
  <si>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</si>
  <si>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</si>
  <si>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</si>
  <si>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</si>
  <si>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</si>
  <si>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</si>
  <si>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</si>
  <si>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</si>
  <si>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</si>
  <si>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</si>
  <si>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</si>
  <si>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</si>
  <si>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</si>
  <si>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</si>
  <si>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</si>
  <si>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</si>
  <si>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</si>
  <si>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</si>
  <si>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</si>
  <si>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</si>
  <si>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</si>
  <si>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</si>
  <si>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</si>
  <si>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</si>
  <si>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</si>
  <si>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</si>
  <si>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</si>
  <si>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</si>
  <si>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</si>
  <si>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</si>
  <si>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</si>
  <si>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</si>
  <si>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</si>
  <si>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</si>
  <si>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</si>
  <si>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</si>
  <si>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</si>
  <si>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</si>
  <si>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</si>
  <si>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</si>
  <si>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</si>
  <si>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</si>
  <si>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</si>
  <si>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</si>
  <si>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</si>
  <si>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</si>
  <si>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</si>
  <si>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</si>
  <si>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</si>
  <si>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</si>
  <si>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</si>
  <si>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</si>
  <si>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</si>
  <si>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</si>
  <si>
    <t>01,06,25</t>
  </si>
  <si>
    <t>ЛП (в Донецк)</t>
  </si>
  <si>
    <t>ПРС</t>
  </si>
  <si>
    <t>02,06,25</t>
  </si>
  <si>
    <t>03,06,25</t>
  </si>
  <si>
    <t>КИ - 24 паллета, потом догружаем СЫРАМИ</t>
  </si>
  <si>
    <t>04,06,25</t>
  </si>
  <si>
    <t>05,06,25</t>
  </si>
  <si>
    <t>06,06,25</t>
  </si>
  <si>
    <t>07,06,25</t>
  </si>
  <si>
    <t>08,06,25</t>
  </si>
  <si>
    <t>09,06,25</t>
  </si>
  <si>
    <t>10,06,25</t>
  </si>
  <si>
    <t>11,06,25</t>
  </si>
  <si>
    <t>12,06,25</t>
  </si>
  <si>
    <t>13,06,25</t>
  </si>
  <si>
    <t>14,06,25</t>
  </si>
  <si>
    <t>15,06,25</t>
  </si>
  <si>
    <t>16,06,25</t>
  </si>
  <si>
    <t>17,06,25</t>
  </si>
  <si>
    <t>18,06,25</t>
  </si>
  <si>
    <t>19,06,25</t>
  </si>
  <si>
    <t>исправлен</t>
  </si>
  <si>
    <t>20,06,25</t>
  </si>
  <si>
    <t>21,06,25</t>
  </si>
  <si>
    <t>22,06,25</t>
  </si>
  <si>
    <t>23,06,25</t>
  </si>
  <si>
    <t>24,06,25</t>
  </si>
  <si>
    <t>КИ - 20 паллет. Догружаем к ПРС (Останкино КИ)</t>
  </si>
  <si>
    <t>25,06,25</t>
  </si>
  <si>
    <t>КИ - 14 паллет + МК - 18 паллет</t>
  </si>
  <si>
    <t>26,06,25</t>
  </si>
  <si>
    <t>КИ - 28 паллет + Царицыно в Орле (Пушкарный 700кг)</t>
  </si>
  <si>
    <t>27,06,25</t>
  </si>
  <si>
    <t>28,06,25</t>
  </si>
  <si>
    <t>29,06,25</t>
  </si>
  <si>
    <t>30,06,25</t>
  </si>
  <si>
    <t>01,07,25</t>
  </si>
  <si>
    <t>03,07,25</t>
  </si>
  <si>
    <t>02,07,25</t>
  </si>
  <si>
    <t>04,07,25</t>
  </si>
  <si>
    <t>Николаенко</t>
  </si>
  <si>
    <t>05,07,25</t>
  </si>
  <si>
    <t>06,07,25</t>
  </si>
  <si>
    <t>КИ - 24 паллета, Владстандарт - 7 паллет / 2550кг</t>
  </si>
  <si>
    <t>07,07,25</t>
  </si>
  <si>
    <t>08,07,25</t>
  </si>
  <si>
    <t>ЗПФ - 29 паллет, Владстандарт - 3 паллета / 900кг</t>
  </si>
  <si>
    <t>КИ - 15 паллет + 17 паллет МК</t>
  </si>
  <si>
    <t>09,07,25</t>
  </si>
  <si>
    <t>10,07,25</t>
  </si>
  <si>
    <t>11,07,25</t>
  </si>
  <si>
    <t>12,07,25</t>
  </si>
  <si>
    <t>13,07,25</t>
  </si>
  <si>
    <t>14,07,25</t>
  </si>
  <si>
    <t>15,07,25</t>
  </si>
  <si>
    <t xml:space="preserve">12,07,25 </t>
  </si>
  <si>
    <t>КИ - 9 паллет. МК - 23 паллета</t>
  </si>
  <si>
    <t>16,07,25</t>
  </si>
  <si>
    <t>17,07,25</t>
  </si>
  <si>
    <t>машины перекомпанованы</t>
  </si>
  <si>
    <t>18,07,25</t>
  </si>
  <si>
    <t>19,07,25</t>
  </si>
  <si>
    <t>20,07,25</t>
  </si>
  <si>
    <t>+4 паллета / 747кг (Царицыно для Пушкарного)</t>
  </si>
  <si>
    <t>21,07,25</t>
  </si>
  <si>
    <t>22,07,25</t>
  </si>
  <si>
    <t>23,07,25</t>
  </si>
  <si>
    <t>была корректировка</t>
  </si>
  <si>
    <t>24,07,25</t>
  </si>
  <si>
    <t>Обрыньба</t>
  </si>
  <si>
    <t>25,07,25</t>
  </si>
  <si>
    <t>26,07,25</t>
  </si>
  <si>
    <t>27,07,25</t>
  </si>
  <si>
    <t>КИ - 13 паллет + Владстандарт - 3 паллета / 0,6т</t>
  </si>
  <si>
    <t>2 накладные</t>
  </si>
  <si>
    <t>28,07,25</t>
  </si>
  <si>
    <t>29,07,25</t>
  </si>
  <si>
    <t>КИ - 27 паллет + Владстандарт 1 паллет / 123кг</t>
  </si>
  <si>
    <t>ЗПФ - 27 паллет, Владстандарт - 5 паллета / 1,43 т</t>
  </si>
  <si>
    <t>30,07,25</t>
  </si>
  <si>
    <t>31,07,25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</si>
</sst>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24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vertical="center" wrapText="1"/>
    </xf>
    <xf numFmtId="2" fontId="14" fillId="16" borderId="69" xfId="0" applyNumberFormat="1" applyFont="1" applyFill="1" applyBorder="1" applyAlignment="1">
      <alignment horizontal="center" vertical="center" wrapText="1"/>
    </xf>
    <xf numFmtId="2" fontId="14" fillId="17" borderId="69" xfId="0" applyNumberFormat="1" applyFont="1" applyFill="1" applyBorder="1" applyAlignment="1">
      <alignment horizontal="center" vertical="center" wrapText="1"/>
    </xf>
    <xf numFmtId="2" fontId="15" fillId="17" borderId="69" xfId="0" applyNumberFormat="1" applyFont="1" applyFill="1" applyBorder="1" applyAlignment="1">
      <alignment horizontal="center" vertical="center" wrapText="1"/>
    </xf>
    <xf numFmtId="2" fontId="15" fillId="16" borderId="69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165" fontId="14" fillId="16" borderId="69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165" fontId="15" fillId="16" borderId="69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499"/>
  <sheetViews>
    <sheetView tabSelected="1" zoomScale="85" zoomScaleNormal="85" workbookViewId="0">
      <pane ySplit="2" topLeftCell="A4467" activePane="bottomLeft" state="frozen"/>
      <selection pane="bottomLeft" activeCell="G4475" sqref="G4475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717" t="s">
        <v>0</v>
      </c>
      <c r="B1" s="717"/>
      <c r="C1" s="717"/>
      <c r="D1" s="717"/>
      <c r="E1" s="717"/>
      <c r="F1" s="717"/>
      <c r="G1" s="717"/>
      <c r="H1" s="717"/>
      <c r="I1" s="717"/>
      <c r="J1" s="717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718">
        <v>1</v>
      </c>
      <c r="B3" s="718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718"/>
      <c r="B4" s="718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711">
        <v>3</v>
      </c>
      <c r="B6" s="711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711"/>
      <c r="B7" s="711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711"/>
      <c r="B8" s="711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711">
        <v>5</v>
      </c>
      <c r="B10" s="711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711"/>
      <c r="B11" s="711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712">
        <v>8</v>
      </c>
      <c r="B14" s="712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712"/>
      <c r="B15" s="712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711">
        <v>11</v>
      </c>
      <c r="B18" s="711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711"/>
      <c r="B19" s="711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711"/>
      <c r="B20" s="711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711"/>
      <c r="B21" s="711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711">
        <v>13</v>
      </c>
      <c r="B23" s="711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711"/>
      <c r="B24" s="711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712">
        <v>14</v>
      </c>
      <c r="B25" s="712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712"/>
      <c r="B26" s="712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711">
        <v>15</v>
      </c>
      <c r="B27" s="711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711"/>
      <c r="B28" s="711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711"/>
      <c r="B29" s="711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711"/>
      <c r="B30" s="711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712">
        <v>16</v>
      </c>
      <c r="B31" s="712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712"/>
      <c r="B32" s="712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712"/>
      <c r="B33" s="712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712"/>
      <c r="B34" s="712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711">
        <v>17</v>
      </c>
      <c r="B35" s="711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711"/>
      <c r="B36" s="711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711">
        <v>21</v>
      </c>
      <c r="B40" s="711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711"/>
      <c r="B41" s="711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711">
        <v>23</v>
      </c>
      <c r="B43" s="711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711"/>
      <c r="B44" s="711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711"/>
      <c r="B45" s="711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712">
        <v>24</v>
      </c>
      <c r="B46" s="712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712"/>
      <c r="B47" s="712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711">
        <v>25</v>
      </c>
      <c r="B48" s="711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711"/>
      <c r="B49" s="711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711"/>
      <c r="B50" s="711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712">
        <v>26</v>
      </c>
      <c r="B51" s="712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712"/>
      <c r="B52" s="712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711">
        <v>29</v>
      </c>
      <c r="B55" s="711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711"/>
      <c r="B56" s="711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712">
        <v>32</v>
      </c>
      <c r="B59" s="712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712"/>
      <c r="B60" s="712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712">
        <v>34</v>
      </c>
      <c r="B62" s="712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712"/>
      <c r="B63" s="712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712"/>
      <c r="B64" s="712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712"/>
      <c r="B65" s="712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712"/>
      <c r="B66" s="712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711">
        <v>35</v>
      </c>
      <c r="B67" s="711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711"/>
      <c r="B68" s="711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85">
        <v>40</v>
      </c>
      <c r="B73" s="712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85"/>
      <c r="B74" s="712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86">
        <v>41</v>
      </c>
      <c r="B75" s="711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86"/>
      <c r="B76" s="711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86"/>
      <c r="B77" s="711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85">
        <v>42</v>
      </c>
      <c r="B78" s="712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85"/>
      <c r="B79" s="712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86">
        <v>49</v>
      </c>
      <c r="B86" s="711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86"/>
      <c r="B87" s="711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86"/>
      <c r="B88" s="711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85">
        <v>50</v>
      </c>
      <c r="B89" s="712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85"/>
      <c r="B90" s="712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86">
        <v>51</v>
      </c>
      <c r="B91" s="711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86"/>
      <c r="B92" s="711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86">
        <v>53</v>
      </c>
      <c r="B94" s="711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86"/>
      <c r="B95" s="711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85">
        <v>54</v>
      </c>
      <c r="B96" s="712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85"/>
      <c r="B97" s="712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85"/>
      <c r="B98" s="712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85">
        <v>58</v>
      </c>
      <c r="B102" s="712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85"/>
      <c r="B103" s="712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85">
        <v>60</v>
      </c>
      <c r="B105" s="712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85"/>
      <c r="B106" s="712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85"/>
      <c r="B107" s="712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86">
        <v>61</v>
      </c>
      <c r="B108" s="711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86"/>
      <c r="B109" s="711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86"/>
      <c r="B110" s="711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85">
        <v>64</v>
      </c>
      <c r="B113" s="712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85"/>
      <c r="B114" s="712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85">
        <v>66</v>
      </c>
      <c r="B116" s="712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85"/>
      <c r="B117" s="712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86">
        <v>67</v>
      </c>
      <c r="B118" s="711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86"/>
      <c r="B119" s="711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86"/>
      <c r="B120" s="711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85">
        <v>68</v>
      </c>
      <c r="B121" s="712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85"/>
      <c r="B122" s="712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86">
        <v>69</v>
      </c>
      <c r="B123" s="711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86"/>
      <c r="B124" s="711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85">
        <v>72</v>
      </c>
      <c r="B127" s="712" t="s">
        <v>65</v>
      </c>
      <c r="C127" s="119" t="s">
        <v>26</v>
      </c>
      <c r="D127" s="120">
        <v>3.3</v>
      </c>
      <c r="E127" s="121"/>
      <c r="F127" s="122" t="s">
        <v>30</v>
      </c>
      <c r="G127" s="709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85"/>
      <c r="B128" s="712"/>
      <c r="C128" s="103" t="s">
        <v>26</v>
      </c>
      <c r="D128" s="88">
        <v>12.9</v>
      </c>
      <c r="E128" s="106"/>
      <c r="F128" s="107" t="s">
        <v>16</v>
      </c>
      <c r="G128" s="709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85">
        <v>76</v>
      </c>
      <c r="B132" s="713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85"/>
      <c r="B133" s="713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85"/>
      <c r="B134" s="713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85"/>
      <c r="B135" s="713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85">
        <v>78</v>
      </c>
      <c r="B137" s="714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85"/>
      <c r="B138" s="714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715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715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85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85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85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86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86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85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85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86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86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86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86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86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86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86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86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85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85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85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85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85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85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86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710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86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710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85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85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85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85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85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85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85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85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85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86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86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85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85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86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86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85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85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86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86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86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86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86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85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85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86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86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86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85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85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86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86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85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85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86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86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85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85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85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86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86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85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709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85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709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85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85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86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86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86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86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85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85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85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85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85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85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86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86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85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85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85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85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86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86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85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85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85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85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85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86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86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85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85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86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86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85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699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85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699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86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86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85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709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85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709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85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85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85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57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85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85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85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85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85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86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86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85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85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86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86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85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85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85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85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86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86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86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86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86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86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86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86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85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85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86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710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86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710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86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86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86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86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86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86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86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86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86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86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86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86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86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86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85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85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86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86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85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85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85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85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86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86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86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86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86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86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85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85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86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86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86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86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689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86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689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85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85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85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85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85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85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85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85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85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85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85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85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86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86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85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85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86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86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86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86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86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86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86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86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85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85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86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86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86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85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85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86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86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86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689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86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689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85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85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85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85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85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85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708" t="s">
        <v>133</v>
      </c>
      <c r="J420" s="708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86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86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85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85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86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86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85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85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85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85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86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86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86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86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86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85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85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85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86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86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85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85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86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86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85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690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85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690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86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86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85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85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85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85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85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85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687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687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687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85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85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86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86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85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85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85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85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85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85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85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85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86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86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86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86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85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85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85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86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86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86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689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86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689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85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85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86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707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86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707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85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707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85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707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85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707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85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85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85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85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85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85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86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86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86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85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85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85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86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86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86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86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86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85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85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85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86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86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86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86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86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86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85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85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85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86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86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86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86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85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85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85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86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86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86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85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690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85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690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85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85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85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85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85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86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86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86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86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85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85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85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86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86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86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85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85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85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85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85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85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86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86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86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86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86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86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86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86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85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85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85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86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689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86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689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86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86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85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85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85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85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85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85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85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85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85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85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85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85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86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86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86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85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85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85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86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86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86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86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86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85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85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86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86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86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85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85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85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85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86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86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86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86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86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86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57" hidden="1" thickBot="1" x14ac:dyDescent="0.3">
      <c r="A651" s="685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85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57" hidden="1" thickBot="1" x14ac:dyDescent="0.3">
      <c r="A653" s="685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86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689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86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689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86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86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706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86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706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86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85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85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85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86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86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86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85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85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86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86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86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86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86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86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85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85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86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86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85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85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85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85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85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85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85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85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85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86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689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86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689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705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705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705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86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86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86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705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705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86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86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86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705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705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85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85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85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86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86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86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85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85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85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85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85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85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85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85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86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86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86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86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86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86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86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85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702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85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702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85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85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85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85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85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86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86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86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86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86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86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86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85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85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85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85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703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703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703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703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703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703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86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689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86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689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85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85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85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86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86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86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684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684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684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684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684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86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86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86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86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86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704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704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86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86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86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85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85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86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86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85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85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85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85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86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86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86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86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86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86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86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85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85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85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85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86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86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85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690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85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690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57" hidden="1" thickBot="1" x14ac:dyDescent="0.3">
      <c r="A817" s="686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86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57" hidden="1" thickBot="1" x14ac:dyDescent="0.3">
      <c r="A819" s="686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86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86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86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86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86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86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86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86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86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86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85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85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85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86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86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86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85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85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86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86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86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86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85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85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85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86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86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86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86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86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86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86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86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86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85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85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85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85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85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85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85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85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85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85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86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86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86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85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85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85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85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85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86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86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85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85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85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86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86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86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85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85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85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85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85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85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85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86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86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85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85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85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86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86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86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85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85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86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86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85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85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86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86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85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85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86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86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86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86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85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690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85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690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86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86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86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86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86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85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85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86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86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86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86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86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86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86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86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85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85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85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85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85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85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701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701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85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85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86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86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85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85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85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85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85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86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86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86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86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86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85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85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85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86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86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86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85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85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85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86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689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86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689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85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85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85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86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86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85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85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85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86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86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86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86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86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85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85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687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687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85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85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86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86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85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85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85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85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85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85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85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86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86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85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85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86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86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85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85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85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86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86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85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85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86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689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86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689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85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85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85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86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86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85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85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86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86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86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85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85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86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86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86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86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86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86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86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86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85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85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85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85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85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86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86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85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85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86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86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86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85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85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85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86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86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85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690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85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690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86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86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86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86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86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86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86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86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85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85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86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86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86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86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85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85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86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86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86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85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85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86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86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86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86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85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690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85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690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86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86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85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85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85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85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86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86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85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85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86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86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85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85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86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86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86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86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85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85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85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85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85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85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85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85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86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86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86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86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85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690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85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690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85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85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86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86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85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85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85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85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86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86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85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85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86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86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86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86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86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86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86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85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85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85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85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85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85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85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690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85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690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85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85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86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86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85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85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86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86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86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86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85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85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85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85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86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86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86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86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86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86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86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86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86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86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86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86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86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85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85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86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86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85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85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86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86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85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690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85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690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86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86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86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86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85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85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85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85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86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86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86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86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85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85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85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85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85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85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85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85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85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85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86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86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85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85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85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85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86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689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86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689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86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86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85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85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85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86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86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85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85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86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86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86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86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86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86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86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86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86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86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86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86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86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85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85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86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86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86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700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86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700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85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85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85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86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86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86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85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85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85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85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86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86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86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86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85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85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86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86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85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85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85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85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85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85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86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86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86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689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86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689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86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86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85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85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86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86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85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85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86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86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86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86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85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85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86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689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86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689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86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689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86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689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85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85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86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86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86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86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86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86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86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689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86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689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86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86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86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86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85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85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86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86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86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86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86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85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85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85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85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85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85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85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85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86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86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85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85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85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86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689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86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689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86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86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86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86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85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85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86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86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86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86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86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86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86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86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86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85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85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86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86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85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690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85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690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86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86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85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85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85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86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86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86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86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86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86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86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86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85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85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86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86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85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85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85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86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689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86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689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86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86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86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85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85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85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85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85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86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86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85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85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85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85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85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86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86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85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85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85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86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86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85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85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86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86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85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85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85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85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85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85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86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86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86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86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86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86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86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86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85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85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86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86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85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85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85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690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85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690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85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85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85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86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86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86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86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86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86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86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86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86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86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86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85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85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85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85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86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86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86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86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86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85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85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86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689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86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689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85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85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85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85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85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85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85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85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86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86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86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85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690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85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690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85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85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85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85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85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86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86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86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86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86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86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86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85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85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85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85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85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86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86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85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85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85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86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689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86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689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86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86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85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85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85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85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85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85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85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86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86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85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85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85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85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86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86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85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85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86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86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85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85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86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689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86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689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86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689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85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85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86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86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86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85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85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86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86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86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86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85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690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85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690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86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86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86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86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86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86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86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86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85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85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85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85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85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85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85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85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85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85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86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86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86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86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86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86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85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85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86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86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86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86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689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86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689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85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85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85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86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86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86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86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86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86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86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86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86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86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86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86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86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86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85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85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86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689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86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689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85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85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86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86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85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85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85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86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86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86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86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86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86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86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86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86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86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86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86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85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85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86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689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86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689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86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86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85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85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85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85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86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86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86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86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85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85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85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86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86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86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86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86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86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85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690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85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690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86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86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86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86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85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85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85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85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86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86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85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85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85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85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85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85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85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686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86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86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85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85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85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85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85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85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85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85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85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86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86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85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85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85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85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86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86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85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85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85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687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687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687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85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85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85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85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86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689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86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689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86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86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85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85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86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86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85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85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85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86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689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86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689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86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86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86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86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86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85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85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86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86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85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85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85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86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86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86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86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85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690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85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690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86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86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85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85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85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85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85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85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86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86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85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85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85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86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86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85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85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85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85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86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86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86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85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85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86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86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85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85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86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86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85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85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85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85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85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85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85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85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86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86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86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86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85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85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86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86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85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85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85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85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86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86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85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85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85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85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85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85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85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86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86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696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697" t="s">
        <v>467</v>
      </c>
      <c r="H2160" s="414" t="s">
        <v>515</v>
      </c>
      <c r="I2160" s="415" t="s">
        <v>516</v>
      </c>
      <c r="J2160" s="695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696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697"/>
      <c r="H2161" s="421" t="s">
        <v>515</v>
      </c>
      <c r="I2161" s="422" t="s">
        <v>516</v>
      </c>
      <c r="J2161" s="695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696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697"/>
      <c r="H2162" s="429" t="s">
        <v>515</v>
      </c>
      <c r="I2162" s="430" t="s">
        <v>516</v>
      </c>
      <c r="J2162" s="695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696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697" t="s">
        <v>467</v>
      </c>
      <c r="H2165" s="414" t="s">
        <v>516</v>
      </c>
      <c r="I2165" s="415" t="s">
        <v>516</v>
      </c>
      <c r="J2165" s="695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696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697"/>
      <c r="H2166" s="429" t="s">
        <v>516</v>
      </c>
      <c r="I2166" s="430" t="s">
        <v>516</v>
      </c>
      <c r="J2166" s="695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86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86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86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85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85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86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86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85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85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85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85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86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689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86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689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86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86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86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85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690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85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690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86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698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86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698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85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699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85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699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86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86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86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86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85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85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86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86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85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85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85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85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85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86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86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86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85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85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85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86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86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85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85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85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85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85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85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86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86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86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86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85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85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86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86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86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85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85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85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85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85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85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86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86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86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86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86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86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86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85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85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85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85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85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85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85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86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86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86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86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86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85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85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85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85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85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687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687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85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85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85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86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86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85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85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85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85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85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85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85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86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86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86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86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86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86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86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86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684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684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684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86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86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86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86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86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85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85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86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86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86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85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85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85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85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85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86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86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86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86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86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684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684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684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86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86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684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684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86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86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86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85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85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85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85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86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86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86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86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86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85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85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85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85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85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85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86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86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85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85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687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687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85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85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85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85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85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85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85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86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86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86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86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86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85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85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86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86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85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85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687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687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85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85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85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85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85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85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85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86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86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86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85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85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86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86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86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86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86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687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687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687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85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85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85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86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86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85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85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85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85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85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85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690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85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690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85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690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687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687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687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687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86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86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85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85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687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687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85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690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85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690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85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85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86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86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85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85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86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86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86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86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86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86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693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694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693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694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85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85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86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689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86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689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86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86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684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684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85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85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85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86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86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85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85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687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687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85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85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85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85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687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688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687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688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85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85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85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690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85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690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86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86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86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86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684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684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85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85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86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86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85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85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85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86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86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86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86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86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86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86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85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85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85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690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85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690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85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85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85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85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687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687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687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85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85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86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86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86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86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86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85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85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684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684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684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684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684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684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86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86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692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692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85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85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85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85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86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86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85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85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85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85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85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85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86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86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687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687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687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687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687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687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85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85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86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86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86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86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684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684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85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85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85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86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86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85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85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85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85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86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86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86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86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85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690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85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690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85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690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687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687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687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687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85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85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86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86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85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85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86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86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86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86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86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85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85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85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86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86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85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85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687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687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687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687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687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85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85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86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86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86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86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85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85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687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687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85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85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85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85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684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684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86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86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86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86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86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684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691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684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691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86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86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86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689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86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689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85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85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86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86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86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687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687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86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86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85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85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85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86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86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86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85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85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85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85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684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684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684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684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684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86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86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85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690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85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690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86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86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86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86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85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85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687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687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85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85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85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86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86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86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86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687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687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687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86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689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86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689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684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684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684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684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86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86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86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689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86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689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86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86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85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85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85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687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687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85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85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85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85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687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687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85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85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684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684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684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684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684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86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86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86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86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85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85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85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687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689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687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689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86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86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85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85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86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86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86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687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687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687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684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684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684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684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684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684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86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86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85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85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85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85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85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86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86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86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684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690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684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690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684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690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86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86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85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85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86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86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86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85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85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86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86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684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684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86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86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85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85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86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86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85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690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85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690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85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690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85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690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687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687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687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687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687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85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85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85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690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85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690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85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690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86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86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684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684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684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86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86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85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85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86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86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85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85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85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86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86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86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86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86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85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690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85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690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687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687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85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85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86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86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85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85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86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86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684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684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684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684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684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684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684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684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86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86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86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86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85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85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85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85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85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86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86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86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684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684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86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86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85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85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86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86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86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86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85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85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85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85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86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86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86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86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85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85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85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85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684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684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684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86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86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85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85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86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689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86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689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86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689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86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689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85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85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86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86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85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85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85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86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86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86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85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85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86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86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85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85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85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85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684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684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684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85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85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85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85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85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86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86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86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86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86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85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85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687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687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85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85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86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86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85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85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687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688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687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688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687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688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687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688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687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688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687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688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85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85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85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85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86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86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85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85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687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687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687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687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85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85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85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86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86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86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85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85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86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86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85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85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687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687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687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86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86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85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85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684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684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684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684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684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684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684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684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86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86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85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85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85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85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687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687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687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85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85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85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85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85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86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86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85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85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86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86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86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86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687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687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85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85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86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86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684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684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684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684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684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684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684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684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684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86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86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687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687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687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86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86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86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684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684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86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86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684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684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86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86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684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684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687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687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687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85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85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86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86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85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85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687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687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687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687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687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687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687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687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85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85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86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86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85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85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687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689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687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689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85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85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85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86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86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85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85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85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85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86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689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86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689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687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687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687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687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687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687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86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86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85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85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85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85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86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689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86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689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684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684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684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684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85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85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85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85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85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85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85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85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687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687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86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86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86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86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86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86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86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86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86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85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85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687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688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687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688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687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688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85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85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85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85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86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86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85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85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85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86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86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86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86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684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684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684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684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684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86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86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85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690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85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690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86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86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687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687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86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86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85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85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85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85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85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86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86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86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684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684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684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684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684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684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684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86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86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85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690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85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690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86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86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85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85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85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85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684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684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85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85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85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85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85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86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86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85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690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85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690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76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71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79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78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76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71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79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78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79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78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79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78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73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75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76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77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76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71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77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72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76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79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79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79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73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74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74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74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75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76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77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73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75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76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79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79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79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79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79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73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80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75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83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76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77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73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80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75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83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76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79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79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77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76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79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73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74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74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75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73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74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74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76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79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79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79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79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79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73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75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76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71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77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72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76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71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77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72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76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77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73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75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76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79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76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77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73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75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76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79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77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73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74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75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73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74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74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74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74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74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76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77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73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80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75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83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76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77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73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75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76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79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79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77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76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71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77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72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73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74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75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76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77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73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80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75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83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76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79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79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79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79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79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73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75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73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75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73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80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75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83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76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79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77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73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74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75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76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79"/>
      <c r="B3730" s="523" t="s">
        <v>835</v>
      </c>
      <c r="C3730" s="524" t="s">
        <v>24</v>
      </c>
      <c r="D3730" s="601">
        <v>0.04</v>
      </c>
      <c r="E3730" s="602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77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73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74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74"/>
      <c r="B3734" s="563" t="s">
        <v>835</v>
      </c>
      <c r="C3734" s="564" t="s">
        <v>15</v>
      </c>
      <c r="D3734" s="600">
        <v>0.04</v>
      </c>
      <c r="E3734" s="603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74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73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75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76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79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77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76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79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79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79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73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74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73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74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74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74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74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74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76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77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76">
        <f t="shared" si="113"/>
        <v>2110</v>
      </c>
      <c r="B3765" s="610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71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79"/>
      <c r="B3766" s="604" t="s">
        <v>847</v>
      </c>
      <c r="C3766" s="606" t="s">
        <v>26</v>
      </c>
      <c r="D3766" s="607">
        <v>0.17100000000000001</v>
      </c>
      <c r="E3766" s="608">
        <v>0.17100000000000001</v>
      </c>
      <c r="F3766" s="605" t="s">
        <v>30</v>
      </c>
      <c r="G3766" s="678"/>
      <c r="H3766" s="605" t="s">
        <v>851</v>
      </c>
      <c r="I3766" s="609" t="s">
        <v>851</v>
      </c>
      <c r="J3766" s="611" t="s">
        <v>76</v>
      </c>
      <c r="K3766" s="605" t="str">
        <f t="shared" si="109"/>
        <v>04,25</v>
      </c>
      <c r="L3766" s="605" t="s">
        <v>265</v>
      </c>
      <c r="M3766" s="605">
        <v>171</v>
      </c>
      <c r="N3766" s="613">
        <v>0.33333333333333331</v>
      </c>
    </row>
    <row r="3767" spans="1:14" ht="19.5" hidden="1" thickBot="1" x14ac:dyDescent="0.3">
      <c r="A3767" s="677"/>
      <c r="B3767" s="612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72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76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79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77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73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74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75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76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79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79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76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71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77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72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73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74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74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75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76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77"/>
      <c r="B3786" s="487" t="s">
        <v>849</v>
      </c>
      <c r="C3786" s="488" t="s">
        <v>26</v>
      </c>
      <c r="D3786" s="614">
        <v>0.02</v>
      </c>
      <c r="E3786" s="615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76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77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73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75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73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74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74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74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74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76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77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76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79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77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73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75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76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77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73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75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76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71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77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72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73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74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76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79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77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73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75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76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77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73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75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76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77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76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79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6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74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74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74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74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74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74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76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77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76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77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73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74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74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75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76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79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79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79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79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77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76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77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73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74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74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75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73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74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74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74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74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74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76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77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76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71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77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72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73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74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75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76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79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79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77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73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74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75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76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71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79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78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77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72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73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80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75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83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76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77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73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75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76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79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79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79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79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79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73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75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76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77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73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74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75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76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79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79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77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73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75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76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71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77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72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76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77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73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74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75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73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75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215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76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79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73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74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73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74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74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74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74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76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77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76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79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73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80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75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83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76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79"/>
      <c r="B3986" s="523" t="s">
        <v>892</v>
      </c>
      <c r="C3986" s="524" t="s">
        <v>15</v>
      </c>
      <c r="D3986" s="601">
        <v>4.1000000000000002E-2</v>
      </c>
      <c r="E3986" s="602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79"/>
      <c r="B3987" s="523" t="s">
        <v>892</v>
      </c>
      <c r="C3987" s="524" t="s">
        <v>24</v>
      </c>
      <c r="D3987" s="601">
        <v>4.1000000000000002E-2</v>
      </c>
      <c r="E3987" s="602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79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79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79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77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73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74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74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74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76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79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77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76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677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73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675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76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79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677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76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677"/>
      <c r="B4011" s="623" t="s">
        <v>893</v>
      </c>
      <c r="C4011" s="624" t="s">
        <v>23</v>
      </c>
      <c r="D4011" s="625">
        <v>5.1120000000000001</v>
      </c>
      <c r="E4011" s="626">
        <v>4.7279999999999998</v>
      </c>
      <c r="F4011" s="627" t="s">
        <v>30</v>
      </c>
      <c r="G4011" s="628"/>
      <c r="H4011" s="627" t="s">
        <v>897</v>
      </c>
      <c r="I4011" s="629" t="s">
        <v>897</v>
      </c>
      <c r="J4011" s="630"/>
      <c r="K4011" s="627" t="str">
        <f t="shared" si="117"/>
        <v>05,25</v>
      </c>
      <c r="L4011" s="627" t="s">
        <v>28</v>
      </c>
      <c r="M4011" s="627">
        <v>5112.32</v>
      </c>
      <c r="N4011" s="631">
        <v>0.41666666666666669</v>
      </c>
    </row>
    <row r="4012" spans="1:14" ht="19.5" hidden="1" thickBot="1" x14ac:dyDescent="0.3">
      <c r="A4012" s="719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720"/>
      <c r="B4013" s="632" t="s">
        <v>893</v>
      </c>
      <c r="C4013" s="618" t="s">
        <v>47</v>
      </c>
      <c r="D4013" s="619">
        <v>4.5540000000000003</v>
      </c>
      <c r="E4013" s="620">
        <v>4.4779999999999998</v>
      </c>
      <c r="F4013" s="617" t="s">
        <v>30</v>
      </c>
      <c r="G4013" s="621"/>
      <c r="H4013" s="617" t="s">
        <v>897</v>
      </c>
      <c r="I4013" s="622" t="s">
        <v>897</v>
      </c>
      <c r="J4013" s="633"/>
      <c r="K4013" s="617" t="str">
        <f t="shared" si="117"/>
        <v>05,25</v>
      </c>
      <c r="L4013" s="617" t="s">
        <v>28</v>
      </c>
      <c r="M4013" s="617">
        <v>4554.96</v>
      </c>
      <c r="N4013" s="634">
        <v>0.45833333333333331</v>
      </c>
    </row>
    <row r="4014" spans="1:14" ht="19.5" hidden="1" thickBot="1" x14ac:dyDescent="0.3">
      <c r="A4014" s="721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5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572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76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79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79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79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79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677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hidden="1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8" t="str">
        <f t="shared" si="117"/>
        <v>05,25</v>
      </c>
      <c r="L4025" s="508" t="s">
        <v>266</v>
      </c>
      <c r="M4025" s="508">
        <v>16466.34</v>
      </c>
      <c r="N4025" s="512">
        <v>0.58333333333333337</v>
      </c>
    </row>
    <row r="4026" spans="1:14" ht="19.5" hidden="1" thickBot="1" x14ac:dyDescent="0.3">
      <c r="A4026" s="572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7" t="str">
        <f t="shared" si="117"/>
        <v>05,25</v>
      </c>
      <c r="L4026" s="577" t="s">
        <v>28</v>
      </c>
      <c r="M4026" s="577">
        <v>16678.32</v>
      </c>
      <c r="N4026" s="581">
        <v>0.625</v>
      </c>
    </row>
    <row r="4027" spans="1:14" ht="19.5" hidden="1" thickBot="1" x14ac:dyDescent="0.3">
      <c r="A4027" s="673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5" t="str">
        <f t="shared" si="117"/>
        <v>05,25</v>
      </c>
      <c r="L4027" s="535" t="s">
        <v>265</v>
      </c>
      <c r="M4027" s="535">
        <v>13050.12</v>
      </c>
      <c r="N4027" s="539">
        <v>0.375</v>
      </c>
    </row>
    <row r="4028" spans="1:14" ht="19.5" hidden="1" thickBot="1" x14ac:dyDescent="0.3">
      <c r="A4028" s="675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4" t="str">
        <f t="shared" si="117"/>
        <v>05,25</v>
      </c>
      <c r="L4028" s="544" t="s">
        <v>265</v>
      </c>
      <c r="M4028" s="544">
        <v>4442.3999999999996</v>
      </c>
      <c r="N4028" s="548">
        <v>0.375</v>
      </c>
    </row>
    <row r="4029" spans="1:14" ht="19.5" hidden="1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8" t="str">
        <f t="shared" si="117"/>
        <v>05,25</v>
      </c>
      <c r="L4029" s="518" t="s">
        <v>265</v>
      </c>
      <c r="M4029" s="518">
        <v>17439.54</v>
      </c>
      <c r="N4029" s="522">
        <v>0.375</v>
      </c>
    </row>
    <row r="4030" spans="1:14" ht="19.5" hidden="1" thickBot="1" x14ac:dyDescent="0.3">
      <c r="A4030" s="551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6" t="str">
        <f t="shared" si="117"/>
        <v>05,25</v>
      </c>
      <c r="L4030" s="556" t="s">
        <v>265</v>
      </c>
      <c r="M4030" s="556">
        <v>11179.760000000002</v>
      </c>
      <c r="N4030" s="560">
        <v>0.375</v>
      </c>
    </row>
    <row r="4031" spans="1:14" ht="19.5" hidden="1" thickBot="1" x14ac:dyDescent="0.3">
      <c r="A4031" s="676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83" t="str">
        <f t="shared" si="117"/>
        <v>05,25</v>
      </c>
      <c r="L4031" s="483" t="s">
        <v>28</v>
      </c>
      <c r="M4031" s="483">
        <v>1954.92</v>
      </c>
      <c r="N4031" s="486">
        <v>0.41666666666666669</v>
      </c>
    </row>
    <row r="4032" spans="1:14" ht="19.5" hidden="1" thickBot="1" x14ac:dyDescent="0.3">
      <c r="A4032" s="679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7" t="str">
        <f t="shared" si="117"/>
        <v>05,25</v>
      </c>
      <c r="L4032" s="527" t="s">
        <v>28</v>
      </c>
      <c r="M4032" s="527">
        <v>4498.3600000000006</v>
      </c>
      <c r="N4032" s="530">
        <v>0.41666666666666669</v>
      </c>
    </row>
    <row r="4033" spans="1:14" ht="19.5" hidden="1" thickBot="1" x14ac:dyDescent="0.3">
      <c r="A4033" s="677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91" t="str">
        <f t="shared" si="117"/>
        <v>05,25</v>
      </c>
      <c r="L4033" s="491" t="s">
        <v>28</v>
      </c>
      <c r="M4033" s="491">
        <v>10775.039999999999</v>
      </c>
      <c r="N4033" s="494">
        <v>0.41666666666666669</v>
      </c>
    </row>
    <row r="4034" spans="1:14" ht="19.5" hidden="1" thickBot="1" x14ac:dyDescent="0.3">
      <c r="A4034" s="673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5" t="str">
        <f t="shared" si="117"/>
        <v>05,25</v>
      </c>
      <c r="L4034" s="535" t="s">
        <v>28</v>
      </c>
      <c r="M4034" s="535">
        <v>3680.0499999999997</v>
      </c>
      <c r="N4034" s="539">
        <v>0.45833333333333331</v>
      </c>
    </row>
    <row r="4035" spans="1:14" ht="19.5" hidden="1" thickBot="1" x14ac:dyDescent="0.3">
      <c r="A4035" s="675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4" t="str">
        <f t="shared" si="117"/>
        <v>05,25</v>
      </c>
      <c r="L4035" s="544" t="s">
        <v>28</v>
      </c>
      <c r="M4035" s="544">
        <v>14053.44</v>
      </c>
      <c r="N4035" s="548">
        <v>0.45833333333333331</v>
      </c>
    </row>
    <row r="4036" spans="1:14" ht="19.5" hidden="1" thickBot="1" x14ac:dyDescent="0.3">
      <c r="A4036" s="676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83" t="str">
        <f t="shared" si="117"/>
        <v>05,25</v>
      </c>
      <c r="L4036" s="483" t="s">
        <v>28</v>
      </c>
      <c r="M4036" s="483">
        <v>14939.880000000003</v>
      </c>
      <c r="N4036" s="486">
        <v>0.5</v>
      </c>
    </row>
    <row r="4037" spans="1:14" ht="19.5" hidden="1" thickBot="1" x14ac:dyDescent="0.3">
      <c r="A4037" s="677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91" t="str">
        <f t="shared" si="117"/>
        <v>05,25</v>
      </c>
      <c r="L4037" s="491" t="s">
        <v>28</v>
      </c>
      <c r="M4037" s="491">
        <v>2468.7600000000002</v>
      </c>
      <c r="N4037" s="494">
        <v>0.5</v>
      </c>
    </row>
    <row r="4038" spans="1:14" ht="19.5" hidden="1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8" t="str">
        <f t="shared" si="117"/>
        <v>05,25</v>
      </c>
      <c r="L4038" s="508" t="s">
        <v>28</v>
      </c>
      <c r="M4038" s="508">
        <v>17414.269999999997</v>
      </c>
      <c r="N4038" s="512">
        <v>0.54166666666666663</v>
      </c>
    </row>
    <row r="4039" spans="1:14" ht="19.5" hidden="1" thickBot="1" x14ac:dyDescent="0.3">
      <c r="A4039" s="676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83" t="str">
        <f t="shared" si="117"/>
        <v>05,25</v>
      </c>
      <c r="L4039" s="483" t="s">
        <v>28</v>
      </c>
      <c r="M4039" s="483">
        <v>8059.6000000000013</v>
      </c>
      <c r="N4039" s="486">
        <v>0.58333333333333337</v>
      </c>
    </row>
    <row r="4040" spans="1:14" ht="19.5" hidden="1" thickBot="1" x14ac:dyDescent="0.3">
      <c r="A4040" s="677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91" t="str">
        <f t="shared" si="117"/>
        <v>05,25</v>
      </c>
      <c r="L4040" s="491" t="s">
        <v>28</v>
      </c>
      <c r="M4040" s="491">
        <v>9616</v>
      </c>
      <c r="N4040" s="494">
        <v>0.58333333333333337</v>
      </c>
    </row>
    <row r="4041" spans="1:14" ht="19.5" hidden="1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8" t="str">
        <f t="shared" si="117"/>
        <v>05,25</v>
      </c>
      <c r="L4041" s="508" t="s">
        <v>265</v>
      </c>
      <c r="M4041" s="508">
        <v>17479.32</v>
      </c>
      <c r="N4041" s="512">
        <v>0.375</v>
      </c>
    </row>
    <row r="4042" spans="1:14" ht="19.5" hidden="1" thickBot="1" x14ac:dyDescent="0.3">
      <c r="A4042" s="572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7" t="str">
        <f t="shared" si="117"/>
        <v>05,25</v>
      </c>
      <c r="L4042" s="577" t="s">
        <v>265</v>
      </c>
      <c r="M4042" s="577">
        <v>12874.039999999999</v>
      </c>
      <c r="N4042" s="581">
        <v>0.375</v>
      </c>
    </row>
    <row r="4043" spans="1:14" ht="19.5" hidden="1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8" t="str">
        <f t="shared" si="117"/>
        <v>05,25</v>
      </c>
      <c r="L4043" s="508" t="s">
        <v>28</v>
      </c>
      <c r="M4043" s="508">
        <v>15579.08</v>
      </c>
      <c r="N4043" s="512">
        <v>0.5</v>
      </c>
    </row>
    <row r="4044" spans="1:14" ht="19.5" hidden="1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8" t="str">
        <f t="shared" si="117"/>
        <v>05,25</v>
      </c>
      <c r="L4044" s="518" t="s">
        <v>265</v>
      </c>
      <c r="M4044" s="518">
        <v>17551.59</v>
      </c>
      <c r="N4044" s="522">
        <v>0.375</v>
      </c>
    </row>
    <row r="4045" spans="1:14" ht="19.5" hidden="1" thickBot="1" x14ac:dyDescent="0.3">
      <c r="A4045" s="673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5" t="str">
        <f t="shared" si="117"/>
        <v>05,25</v>
      </c>
      <c r="L4045" s="535" t="s">
        <v>28</v>
      </c>
      <c r="M4045" s="535">
        <v>1278.68</v>
      </c>
      <c r="N4045" s="539">
        <v>0.41666666666666669</v>
      </c>
    </row>
    <row r="4046" spans="1:14" ht="19.5" hidden="1" thickBot="1" x14ac:dyDescent="0.3">
      <c r="A4046" s="674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7" t="str">
        <f t="shared" si="117"/>
        <v>05,25</v>
      </c>
      <c r="L4046" s="567" t="s">
        <v>28</v>
      </c>
      <c r="M4046" s="567">
        <v>7299.74</v>
      </c>
      <c r="N4046" s="571">
        <v>0.41666666666666669</v>
      </c>
    </row>
    <row r="4047" spans="1:14" ht="19.5" hidden="1" thickBot="1" x14ac:dyDescent="0.3">
      <c r="A4047" s="716"/>
      <c r="B4047" s="636" t="s">
        <v>901</v>
      </c>
      <c r="C4047" s="637" t="s">
        <v>47</v>
      </c>
      <c r="D4047" s="638">
        <v>9.0589999999999993</v>
      </c>
      <c r="E4047" s="639">
        <v>9.2010000000000005</v>
      </c>
      <c r="F4047" s="640" t="s">
        <v>16</v>
      </c>
      <c r="G4047" s="641"/>
      <c r="H4047" s="640" t="s">
        <v>904</v>
      </c>
      <c r="I4047" s="642" t="s">
        <v>904</v>
      </c>
      <c r="J4047" s="643"/>
      <c r="K4047" s="640" t="str">
        <f t="shared" si="117"/>
        <v>05,25</v>
      </c>
      <c r="L4047" s="640" t="s">
        <v>28</v>
      </c>
      <c r="M4047" s="640">
        <v>9210.5299999999988</v>
      </c>
      <c r="N4047" s="644">
        <v>0.41666666666666669</v>
      </c>
    </row>
    <row r="4048" spans="1:14" ht="19.5" hidden="1" thickBot="1" x14ac:dyDescent="0.3">
      <c r="A4048" s="676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83" t="str">
        <f t="shared" si="117"/>
        <v>05,25</v>
      </c>
      <c r="L4048" s="483" t="s">
        <v>28</v>
      </c>
      <c r="M4048" s="483">
        <v>3184.8</v>
      </c>
      <c r="N4048" s="486">
        <v>0.45833333333333331</v>
      </c>
    </row>
    <row r="4049" spans="1:14" ht="19.5" hidden="1" thickBot="1" x14ac:dyDescent="0.3">
      <c r="A4049" s="679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7" t="str">
        <f t="shared" si="117"/>
        <v>05,25</v>
      </c>
      <c r="L4049" s="527" t="s">
        <v>28</v>
      </c>
      <c r="M4049" s="527">
        <v>3512.7700000000004</v>
      </c>
      <c r="N4049" s="530">
        <v>0.45833333333333331</v>
      </c>
    </row>
    <row r="4050" spans="1:14" ht="19.5" hidden="1" thickBot="1" x14ac:dyDescent="0.3">
      <c r="A4050" s="682"/>
      <c r="B4050" s="645" t="s">
        <v>901</v>
      </c>
      <c r="C4050" s="646" t="s">
        <v>25</v>
      </c>
      <c r="D4050" s="647">
        <v>11.016999999999999</v>
      </c>
      <c r="E4050" s="648">
        <v>11.071</v>
      </c>
      <c r="F4050" s="649" t="s">
        <v>16</v>
      </c>
      <c r="G4050" s="650"/>
      <c r="H4050" s="649" t="s">
        <v>904</v>
      </c>
      <c r="I4050" s="651" t="s">
        <v>904</v>
      </c>
      <c r="J4050" s="652"/>
      <c r="K4050" s="649" t="str">
        <f t="shared" si="117"/>
        <v>05,25</v>
      </c>
      <c r="L4050" s="649" t="s">
        <v>28</v>
      </c>
      <c r="M4050" s="649">
        <v>11067.599999999999</v>
      </c>
      <c r="N4050" s="653">
        <v>0.45833333333333331</v>
      </c>
    </row>
    <row r="4051" spans="1:14" ht="57" hidden="1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8" t="str">
        <f t="shared" si="117"/>
        <v>05,25</v>
      </c>
      <c r="L4051" s="508" t="s">
        <v>28</v>
      </c>
      <c r="M4051" s="508">
        <v>5666.8200000000006</v>
      </c>
      <c r="N4051" s="512">
        <v>0.41666666666666669</v>
      </c>
    </row>
    <row r="4052" spans="1:14" ht="19.5" hidden="1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8" t="str">
        <f t="shared" si="117"/>
        <v>05,25</v>
      </c>
      <c r="L4052" s="518" t="s">
        <v>28</v>
      </c>
      <c r="M4052" s="518">
        <v>11921.960000000003</v>
      </c>
      <c r="N4052" s="522">
        <v>0.41666666666666669</v>
      </c>
    </row>
    <row r="4053" spans="1:14" ht="19.5" hidden="1" thickBot="1" x14ac:dyDescent="0.3">
      <c r="A4053" s="673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5" t="str">
        <f t="shared" si="117"/>
        <v>05,25</v>
      </c>
      <c r="L4053" s="535" t="s">
        <v>28</v>
      </c>
      <c r="M4053" s="535">
        <v>9314.5200000000023</v>
      </c>
      <c r="N4053" s="539">
        <v>0.45833333333333331</v>
      </c>
    </row>
    <row r="4054" spans="1:14" ht="19.5" hidden="1" thickBot="1" x14ac:dyDescent="0.3">
      <c r="A4054" s="716"/>
      <c r="B4054" s="636" t="s">
        <v>901</v>
      </c>
      <c r="C4054" s="637" t="s">
        <v>24</v>
      </c>
      <c r="D4054" s="638">
        <v>3.2850000000000001</v>
      </c>
      <c r="E4054" s="639">
        <v>3.2850000000000001</v>
      </c>
      <c r="F4054" s="640" t="s">
        <v>30</v>
      </c>
      <c r="G4054" s="641"/>
      <c r="H4054" s="640" t="s">
        <v>904</v>
      </c>
      <c r="I4054" s="642" t="s">
        <v>904</v>
      </c>
      <c r="J4054" s="643"/>
      <c r="K4054" s="640" t="str">
        <f t="shared" si="117"/>
        <v>05,25</v>
      </c>
      <c r="L4054" s="640" t="s">
        <v>28</v>
      </c>
      <c r="M4054" s="640">
        <v>3285.8399999999997</v>
      </c>
      <c r="N4054" s="644">
        <v>0.45833333333333331</v>
      </c>
    </row>
    <row r="4055" spans="1:14" ht="19.5" hidden="1" thickBot="1" x14ac:dyDescent="0.3">
      <c r="A4055" s="676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71" t="s">
        <v>906</v>
      </c>
      <c r="H4055" s="483" t="s">
        <v>904</v>
      </c>
      <c r="I4055" s="484" t="s">
        <v>904</v>
      </c>
      <c r="J4055" s="485"/>
      <c r="K4055" s="483" t="str">
        <f t="shared" si="117"/>
        <v>05,25</v>
      </c>
      <c r="L4055" s="483" t="s">
        <v>28</v>
      </c>
      <c r="M4055" s="483">
        <v>7603.92</v>
      </c>
      <c r="N4055" s="486">
        <v>0.5</v>
      </c>
    </row>
    <row r="4056" spans="1:14" ht="19.5" hidden="1" thickBot="1" x14ac:dyDescent="0.3">
      <c r="A4056" s="682"/>
      <c r="B4056" s="645" t="s">
        <v>901</v>
      </c>
      <c r="C4056" s="646" t="s">
        <v>24</v>
      </c>
      <c r="D4056" s="647">
        <v>2.6459999999999999</v>
      </c>
      <c r="E4056" s="648">
        <v>2.6459999999999999</v>
      </c>
      <c r="F4056" s="649" t="s">
        <v>30</v>
      </c>
      <c r="G4056" s="723"/>
      <c r="H4056" s="649" t="s">
        <v>904</v>
      </c>
      <c r="I4056" s="651" t="s">
        <v>904</v>
      </c>
      <c r="J4056" s="652"/>
      <c r="K4056" s="649" t="str">
        <f t="shared" si="117"/>
        <v>05,25</v>
      </c>
      <c r="L4056" s="649" t="s">
        <v>28</v>
      </c>
      <c r="M4056" s="649">
        <v>2646.7200000000003</v>
      </c>
      <c r="N4056" s="653">
        <v>0.5</v>
      </c>
    </row>
    <row r="4057" spans="1:14" ht="19.5" hidden="1" thickBot="1" x14ac:dyDescent="0.3">
      <c r="A4057" s="503">
        <f t="shared" ref="A4057:A4120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8" t="str">
        <f t="shared" si="117"/>
        <v>05,25</v>
      </c>
      <c r="L4057" s="508" t="s">
        <v>266</v>
      </c>
      <c r="M4057" s="508">
        <v>8250.35</v>
      </c>
      <c r="N4057" s="512">
        <v>0.5</v>
      </c>
    </row>
    <row r="4058" spans="1:14" ht="19.5" hidden="1" thickBot="1" x14ac:dyDescent="0.3">
      <c r="A4058" s="676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>
        <v>4.1059999999999999</v>
      </c>
      <c r="F4058" s="483" t="s">
        <v>16</v>
      </c>
      <c r="G4058" s="549" t="s">
        <v>844</v>
      </c>
      <c r="H4058" s="483" t="s">
        <v>908</v>
      </c>
      <c r="I4058" s="484" t="s">
        <v>908</v>
      </c>
      <c r="J4058" s="485"/>
      <c r="K4058" s="483" t="str">
        <f t="shared" si="117"/>
        <v>05,25</v>
      </c>
      <c r="L4058" s="483" t="s">
        <v>266</v>
      </c>
      <c r="M4058" s="483">
        <v>4063.2000000000003</v>
      </c>
      <c r="N4058" s="486">
        <v>0.5</v>
      </c>
    </row>
    <row r="4059" spans="1:14" ht="19.5" hidden="1" thickBot="1" x14ac:dyDescent="0.3">
      <c r="A4059" s="679"/>
      <c r="B4059" s="495" t="s">
        <v>904</v>
      </c>
      <c r="C4059" s="496" t="s">
        <v>55</v>
      </c>
      <c r="D4059" s="497">
        <v>13.553000000000001</v>
      </c>
      <c r="E4059" s="498">
        <v>13.744999999999999</v>
      </c>
      <c r="F4059" s="499" t="s">
        <v>16</v>
      </c>
      <c r="G4059" s="562" t="s">
        <v>845</v>
      </c>
      <c r="H4059" s="499" t="s">
        <v>908</v>
      </c>
      <c r="I4059" s="500" t="s">
        <v>908</v>
      </c>
      <c r="J4059" s="501"/>
      <c r="K4059" s="499" t="str">
        <f t="shared" si="117"/>
        <v>05,25</v>
      </c>
      <c r="L4059" s="499" t="s">
        <v>266</v>
      </c>
      <c r="M4059" s="499">
        <v>13715.470000000001</v>
      </c>
      <c r="N4059" s="502">
        <v>0.5</v>
      </c>
    </row>
    <row r="4060" spans="1:14" ht="19.5" hidden="1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>
        <v>18.207999999999998</v>
      </c>
      <c r="F4060" s="508" t="s">
        <v>16</v>
      </c>
      <c r="G4060" s="509"/>
      <c r="H4060" s="508" t="s">
        <v>909</v>
      </c>
      <c r="I4060" s="510" t="s">
        <v>909</v>
      </c>
      <c r="J4060" s="511"/>
      <c r="K4060" s="508" t="str">
        <f t="shared" si="117"/>
        <v>05,25</v>
      </c>
      <c r="L4060" s="508" t="s">
        <v>266</v>
      </c>
      <c r="M4060" s="508">
        <v>18193.62</v>
      </c>
      <c r="N4060" s="512">
        <v>0.41666666666666669</v>
      </c>
    </row>
    <row r="4061" spans="1:14" ht="19.5" hidden="1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>
        <v>18.158999999999999</v>
      </c>
      <c r="F4061" s="518" t="s">
        <v>16</v>
      </c>
      <c r="G4061" s="519"/>
      <c r="H4061" s="518" t="s">
        <v>909</v>
      </c>
      <c r="I4061" s="520" t="s">
        <v>909</v>
      </c>
      <c r="J4061" s="521"/>
      <c r="K4061" s="518" t="str">
        <f t="shared" si="117"/>
        <v>05,25</v>
      </c>
      <c r="L4061" s="518" t="s">
        <v>266</v>
      </c>
      <c r="M4061" s="518">
        <v>18116.019999999997</v>
      </c>
      <c r="N4061" s="522">
        <v>0.45833333333333331</v>
      </c>
    </row>
    <row r="4062" spans="1:14" ht="19.5" hidden="1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>
        <v>18.068000000000001</v>
      </c>
      <c r="F4062" s="508" t="s">
        <v>16</v>
      </c>
      <c r="G4062" s="509"/>
      <c r="H4062" s="508" t="s">
        <v>909</v>
      </c>
      <c r="I4062" s="510" t="s">
        <v>909</v>
      </c>
      <c r="J4062" s="511"/>
      <c r="K4062" s="508" t="str">
        <f t="shared" si="117"/>
        <v>05,25</v>
      </c>
      <c r="L4062" s="508" t="s">
        <v>266</v>
      </c>
      <c r="M4062" s="508">
        <v>18051.599999999999</v>
      </c>
      <c r="N4062" s="512">
        <v>0.5</v>
      </c>
    </row>
    <row r="4063" spans="1:14" ht="19.5" hidden="1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>
        <v>17.513999999999999</v>
      </c>
      <c r="F4063" s="518" t="s">
        <v>16</v>
      </c>
      <c r="G4063" s="519" t="s">
        <v>747</v>
      </c>
      <c r="H4063" s="518" t="s">
        <v>909</v>
      </c>
      <c r="I4063" s="520" t="s">
        <v>909</v>
      </c>
      <c r="J4063" s="521"/>
      <c r="K4063" s="518" t="str">
        <f t="shared" si="117"/>
        <v>05,25</v>
      </c>
      <c r="L4063" s="518" t="s">
        <v>28</v>
      </c>
      <c r="M4063" s="518">
        <v>17482.919999999998</v>
      </c>
      <c r="N4063" s="522">
        <v>0.54166666666666663</v>
      </c>
    </row>
    <row r="4064" spans="1:14" ht="19.5" hidden="1" thickBot="1" x14ac:dyDescent="0.3">
      <c r="A4064" s="673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>
        <v>2.8490000000000002</v>
      </c>
      <c r="F4064" s="535" t="s">
        <v>16</v>
      </c>
      <c r="G4064" s="680" t="s">
        <v>467</v>
      </c>
      <c r="H4064" s="535" t="s">
        <v>909</v>
      </c>
      <c r="I4064" s="537" t="s">
        <v>909</v>
      </c>
      <c r="J4064" s="538"/>
      <c r="K4064" s="535" t="str">
        <f t="shared" si="117"/>
        <v>05,25</v>
      </c>
      <c r="L4064" s="535" t="s">
        <v>266</v>
      </c>
      <c r="M4064" s="535">
        <v>2846.2400000000007</v>
      </c>
      <c r="N4064" s="539">
        <v>0.58333333333333337</v>
      </c>
    </row>
    <row r="4065" spans="1:14" ht="19.5" hidden="1" thickBot="1" x14ac:dyDescent="0.3">
      <c r="A4065" s="716"/>
      <c r="B4065" s="636" t="s">
        <v>905</v>
      </c>
      <c r="C4065" s="637" t="s">
        <v>32</v>
      </c>
      <c r="D4065" s="638">
        <v>5</v>
      </c>
      <c r="E4065" s="639">
        <v>5.0460000000000003</v>
      </c>
      <c r="F4065" s="640" t="s">
        <v>16</v>
      </c>
      <c r="G4065" s="681"/>
      <c r="H4065" s="640" t="s">
        <v>909</v>
      </c>
      <c r="I4065" s="642" t="s">
        <v>909</v>
      </c>
      <c r="J4065" s="643"/>
      <c r="K4065" s="640" t="str">
        <f t="shared" si="117"/>
        <v>05,25</v>
      </c>
      <c r="L4065" s="640" t="s">
        <v>266</v>
      </c>
      <c r="M4065" s="640">
        <v>5026.2</v>
      </c>
      <c r="N4065" s="644">
        <v>0.58333333333333337</v>
      </c>
    </row>
    <row r="4066" spans="1:14" ht="19.5" hidden="1" thickBot="1" x14ac:dyDescent="0.3">
      <c r="A4066" s="676">
        <f t="shared" si="119"/>
        <v>2275</v>
      </c>
      <c r="B4066" s="479" t="s">
        <v>905</v>
      </c>
      <c r="C4066" s="480" t="s">
        <v>55</v>
      </c>
      <c r="D4066" s="481">
        <v>3</v>
      </c>
      <c r="E4066" s="482">
        <v>3.012</v>
      </c>
      <c r="F4066" s="483" t="s">
        <v>16</v>
      </c>
      <c r="G4066" s="549"/>
      <c r="H4066" s="483" t="s">
        <v>909</v>
      </c>
      <c r="I4066" s="484" t="s">
        <v>909</v>
      </c>
      <c r="J4066" s="485"/>
      <c r="K4066" s="483" t="str">
        <f t="shared" si="117"/>
        <v>05,25</v>
      </c>
      <c r="L4066" s="483" t="s">
        <v>266</v>
      </c>
      <c r="M4066" s="483">
        <v>3015</v>
      </c>
      <c r="N4066" s="486">
        <v>0.625</v>
      </c>
    </row>
    <row r="4067" spans="1:14" ht="19.5" hidden="1" thickBot="1" x14ac:dyDescent="0.3">
      <c r="A4067" s="679"/>
      <c r="B4067" s="523" t="s">
        <v>905</v>
      </c>
      <c r="C4067" s="524" t="s">
        <v>39</v>
      </c>
      <c r="D4067" s="525">
        <v>7.0019999999999998</v>
      </c>
      <c r="E4067" s="526">
        <v>7.05</v>
      </c>
      <c r="F4067" s="527" t="s">
        <v>16</v>
      </c>
      <c r="G4067" s="561"/>
      <c r="H4067" s="527" t="s">
        <v>909</v>
      </c>
      <c r="I4067" s="528" t="s">
        <v>909</v>
      </c>
      <c r="J4067" s="529"/>
      <c r="K4067" s="527" t="str">
        <f t="shared" si="117"/>
        <v>05,25</v>
      </c>
      <c r="L4067" s="527" t="s">
        <v>266</v>
      </c>
      <c r="M4067" s="527">
        <v>7028.4</v>
      </c>
      <c r="N4067" s="530">
        <v>0.625</v>
      </c>
    </row>
    <row r="4068" spans="1:14" ht="19.5" hidden="1" thickBot="1" x14ac:dyDescent="0.3">
      <c r="A4068" s="679"/>
      <c r="B4068" s="523" t="s">
        <v>905</v>
      </c>
      <c r="C4068" s="524" t="s">
        <v>42</v>
      </c>
      <c r="D4068" s="525">
        <v>0.80400000000000005</v>
      </c>
      <c r="E4068" s="526">
        <v>0.82799999999999996</v>
      </c>
      <c r="F4068" s="527" t="s">
        <v>16</v>
      </c>
      <c r="G4068" s="561"/>
      <c r="H4068" s="527" t="s">
        <v>909</v>
      </c>
      <c r="I4068" s="528" t="s">
        <v>909</v>
      </c>
      <c r="J4068" s="529"/>
      <c r="K4068" s="527" t="str">
        <f t="shared" si="117"/>
        <v>05,25</v>
      </c>
      <c r="L4068" s="527" t="s">
        <v>266</v>
      </c>
      <c r="M4068" s="527">
        <v>831.8</v>
      </c>
      <c r="N4068" s="530">
        <v>0.625</v>
      </c>
    </row>
    <row r="4069" spans="1:14" ht="19.5" hidden="1" thickBot="1" x14ac:dyDescent="0.3">
      <c r="A4069" s="679"/>
      <c r="B4069" s="523" t="s">
        <v>905</v>
      </c>
      <c r="C4069" s="524" t="s">
        <v>41</v>
      </c>
      <c r="D4069" s="525">
        <v>4.72</v>
      </c>
      <c r="E4069" s="526">
        <v>4.84</v>
      </c>
      <c r="F4069" s="527" t="s">
        <v>16</v>
      </c>
      <c r="G4069" s="561"/>
      <c r="H4069" s="527" t="s">
        <v>909</v>
      </c>
      <c r="I4069" s="528" t="s">
        <v>909</v>
      </c>
      <c r="J4069" s="529"/>
      <c r="K4069" s="527" t="str">
        <f t="shared" si="117"/>
        <v>05,25</v>
      </c>
      <c r="L4069" s="527" t="s">
        <v>266</v>
      </c>
      <c r="M4069" s="527">
        <v>4817.72</v>
      </c>
      <c r="N4069" s="530">
        <v>0.625</v>
      </c>
    </row>
    <row r="4070" spans="1:14" ht="19.5" hidden="1" thickBot="1" x14ac:dyDescent="0.3">
      <c r="A4070" s="679"/>
      <c r="B4070" s="495" t="s">
        <v>905</v>
      </c>
      <c r="C4070" s="496" t="s">
        <v>873</v>
      </c>
      <c r="D4070" s="497">
        <v>1.39</v>
      </c>
      <c r="E4070" s="498">
        <v>1.4470000000000001</v>
      </c>
      <c r="F4070" s="499" t="s">
        <v>16</v>
      </c>
      <c r="G4070" s="562"/>
      <c r="H4070" s="499" t="s">
        <v>909</v>
      </c>
      <c r="I4070" s="500" t="s">
        <v>909</v>
      </c>
      <c r="J4070" s="501"/>
      <c r="K4070" s="499" t="str">
        <f t="shared" si="117"/>
        <v>05,25</v>
      </c>
      <c r="L4070" s="499" t="s">
        <v>266</v>
      </c>
      <c r="M4070" s="499">
        <v>1428</v>
      </c>
      <c r="N4070" s="502">
        <v>0.625</v>
      </c>
    </row>
    <row r="4071" spans="1:14" ht="19.5" hidden="1" thickBot="1" x14ac:dyDescent="0.3">
      <c r="A4071" s="673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>
        <v>14.502000000000001</v>
      </c>
      <c r="F4071" s="535" t="s">
        <v>16</v>
      </c>
      <c r="G4071" s="536"/>
      <c r="H4071" s="535" t="s">
        <v>910</v>
      </c>
      <c r="I4071" s="537" t="s">
        <v>910</v>
      </c>
      <c r="J4071" s="538"/>
      <c r="K4071" s="535" t="str">
        <f t="shared" si="117"/>
        <v>05,25</v>
      </c>
      <c r="L4071" s="535" t="s">
        <v>265</v>
      </c>
      <c r="M4071" s="535">
        <v>14438.700000000003</v>
      </c>
      <c r="N4071" s="539">
        <v>0.375</v>
      </c>
    </row>
    <row r="4072" spans="1:14" ht="19.5" hidden="1" thickBot="1" x14ac:dyDescent="0.3">
      <c r="A4072" s="716"/>
      <c r="B4072" s="636" t="s">
        <v>908</v>
      </c>
      <c r="C4072" s="637" t="s">
        <v>26</v>
      </c>
      <c r="D4072" s="638">
        <v>2.9260000000000002</v>
      </c>
      <c r="E4072" s="639">
        <v>2.9260000000000002</v>
      </c>
      <c r="F4072" s="640" t="s">
        <v>16</v>
      </c>
      <c r="G4072" s="641" t="s">
        <v>496</v>
      </c>
      <c r="H4072" s="640" t="s">
        <v>910</v>
      </c>
      <c r="I4072" s="642" t="s">
        <v>910</v>
      </c>
      <c r="J4072" s="643"/>
      <c r="K4072" s="640" t="str">
        <f t="shared" si="117"/>
        <v>05,25</v>
      </c>
      <c r="L4072" s="640" t="s">
        <v>265</v>
      </c>
      <c r="M4072" s="640">
        <v>2926.3999999999996</v>
      </c>
      <c r="N4072" s="644">
        <v>0.375</v>
      </c>
    </row>
    <row r="4073" spans="1:14" ht="19.5" hidden="1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>
        <v>17.413</v>
      </c>
      <c r="F4073" s="518" t="s">
        <v>16</v>
      </c>
      <c r="G4073" s="519"/>
      <c r="H4073" s="518" t="s">
        <v>477</v>
      </c>
      <c r="I4073" s="520" t="s">
        <v>477</v>
      </c>
      <c r="J4073" s="521"/>
      <c r="K4073" s="518" t="str">
        <f t="shared" si="117"/>
        <v>05,25</v>
      </c>
      <c r="L4073" s="518" t="s">
        <v>265</v>
      </c>
      <c r="M4073" s="518">
        <v>17682.86</v>
      </c>
      <c r="N4073" s="522">
        <v>0.375</v>
      </c>
    </row>
    <row r="4074" spans="1:14" ht="19.5" hidden="1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>
        <v>12.404</v>
      </c>
      <c r="F4074" s="508" t="s">
        <v>30</v>
      </c>
      <c r="G4074" s="509"/>
      <c r="H4074" s="508" t="s">
        <v>910</v>
      </c>
      <c r="I4074" s="510" t="s">
        <v>910</v>
      </c>
      <c r="J4074" s="511"/>
      <c r="K4074" s="508" t="str">
        <f t="shared" si="117"/>
        <v>05,25</v>
      </c>
      <c r="L4074" s="508" t="s">
        <v>265</v>
      </c>
      <c r="M4074" s="508">
        <v>12404.039999999999</v>
      </c>
      <c r="N4074" s="512">
        <v>0.375</v>
      </c>
    </row>
    <row r="4075" spans="1:14" ht="19.5" hidden="1" thickBot="1" x14ac:dyDescent="0.3">
      <c r="A4075" s="572">
        <f t="shared" si="119"/>
        <v>2279</v>
      </c>
      <c r="B4075" s="573" t="s">
        <v>908</v>
      </c>
      <c r="C4075" s="574" t="s">
        <v>587</v>
      </c>
      <c r="D4075" s="575">
        <v>11.196999999999999</v>
      </c>
      <c r="E4075" s="576">
        <v>11.196999999999999</v>
      </c>
      <c r="F4075" s="577" t="s">
        <v>30</v>
      </c>
      <c r="G4075" s="578" t="s">
        <v>23</v>
      </c>
      <c r="H4075" s="577" t="s">
        <v>910</v>
      </c>
      <c r="I4075" s="579" t="s">
        <v>910</v>
      </c>
      <c r="J4075" s="580"/>
      <c r="K4075" s="577" t="str">
        <f t="shared" si="117"/>
        <v>05,25</v>
      </c>
      <c r="L4075" s="577" t="s">
        <v>28</v>
      </c>
      <c r="M4075" s="577">
        <v>11197.56</v>
      </c>
      <c r="N4075" s="581">
        <v>0.5</v>
      </c>
    </row>
    <row r="4076" spans="1:14" ht="19.5" hidden="1" thickBot="1" x14ac:dyDescent="0.3">
      <c r="A4076" s="503">
        <f t="shared" si="119"/>
        <v>2280</v>
      </c>
      <c r="B4076" s="504" t="s">
        <v>909</v>
      </c>
      <c r="C4076" s="505" t="s">
        <v>26</v>
      </c>
      <c r="D4076" s="506">
        <v>17.361000000000001</v>
      </c>
      <c r="E4076" s="507">
        <v>17.594999999999999</v>
      </c>
      <c r="F4076" s="508" t="s">
        <v>16</v>
      </c>
      <c r="G4076" s="509"/>
      <c r="H4076" s="508" t="s">
        <v>911</v>
      </c>
      <c r="I4076" s="510" t="s">
        <v>914</v>
      </c>
      <c r="J4076" s="511"/>
      <c r="K4076" s="508" t="str">
        <f t="shared" si="117"/>
        <v>06,25</v>
      </c>
      <c r="L4076" s="508" t="s">
        <v>265</v>
      </c>
      <c r="M4076" s="508">
        <v>17531.23</v>
      </c>
      <c r="N4076" s="512">
        <v>0.375</v>
      </c>
    </row>
    <row r="4077" spans="1:14" ht="19.5" hidden="1" thickBot="1" x14ac:dyDescent="0.3">
      <c r="A4077" s="676">
        <f t="shared" si="119"/>
        <v>2281</v>
      </c>
      <c r="B4077" s="479" t="s">
        <v>909</v>
      </c>
      <c r="C4077" s="480" t="s">
        <v>587</v>
      </c>
      <c r="D4077" s="481">
        <v>15.605</v>
      </c>
      <c r="E4077" s="482">
        <v>15.683999999999999</v>
      </c>
      <c r="F4077" s="483" t="s">
        <v>16</v>
      </c>
      <c r="G4077" s="549" t="s">
        <v>47</v>
      </c>
      <c r="H4077" s="483" t="s">
        <v>477</v>
      </c>
      <c r="I4077" s="484" t="s">
        <v>477</v>
      </c>
      <c r="J4077" s="485"/>
      <c r="K4077" s="483" t="str">
        <f t="shared" si="117"/>
        <v>05,25</v>
      </c>
      <c r="L4077" s="483" t="s">
        <v>28</v>
      </c>
      <c r="M4077" s="483">
        <v>15616.040000000003</v>
      </c>
      <c r="N4077" s="486">
        <v>0.41666666666666669</v>
      </c>
    </row>
    <row r="4078" spans="1:14" ht="57" hidden="1" thickBot="1" x14ac:dyDescent="0.3">
      <c r="A4078" s="682"/>
      <c r="B4078" s="645" t="s">
        <v>909</v>
      </c>
      <c r="C4078" s="646" t="s">
        <v>587</v>
      </c>
      <c r="D4078" s="647">
        <v>2.19</v>
      </c>
      <c r="E4078" s="648">
        <v>2.2000000000000002</v>
      </c>
      <c r="F4078" s="649" t="s">
        <v>16</v>
      </c>
      <c r="G4078" s="650" t="s">
        <v>794</v>
      </c>
      <c r="H4078" s="649" t="s">
        <v>477</v>
      </c>
      <c r="I4078" s="651" t="s">
        <v>477</v>
      </c>
      <c r="J4078" s="652"/>
      <c r="K4078" s="649" t="str">
        <f t="shared" si="117"/>
        <v>05,25</v>
      </c>
      <c r="L4078" s="649" t="s">
        <v>28</v>
      </c>
      <c r="M4078" s="649">
        <v>2190.08</v>
      </c>
      <c r="N4078" s="653">
        <v>0.41666666666666669</v>
      </c>
    </row>
    <row r="4079" spans="1:14" ht="19.5" hidden="1" thickBot="1" x14ac:dyDescent="0.3">
      <c r="A4079" s="503">
        <f t="shared" si="119"/>
        <v>2282</v>
      </c>
      <c r="B4079" s="504" t="s">
        <v>909</v>
      </c>
      <c r="C4079" s="505" t="s">
        <v>26</v>
      </c>
      <c r="D4079" s="506">
        <v>13.696999999999999</v>
      </c>
      <c r="E4079" s="507">
        <v>13.696999999999999</v>
      </c>
      <c r="F4079" s="508" t="s">
        <v>30</v>
      </c>
      <c r="G4079" s="509"/>
      <c r="H4079" s="508" t="s">
        <v>477</v>
      </c>
      <c r="I4079" s="510" t="s">
        <v>477</v>
      </c>
      <c r="J4079" s="511"/>
      <c r="K4079" s="508" t="str">
        <f t="shared" si="117"/>
        <v>05,25</v>
      </c>
      <c r="L4079" s="508" t="s">
        <v>265</v>
      </c>
      <c r="M4079" s="508">
        <v>13697.92</v>
      </c>
      <c r="N4079" s="512">
        <v>0.375</v>
      </c>
    </row>
    <row r="4080" spans="1:14" ht="19.5" hidden="1" thickBot="1" x14ac:dyDescent="0.3">
      <c r="A4080" s="513">
        <f t="shared" si="119"/>
        <v>2283</v>
      </c>
      <c r="B4080" s="514" t="s">
        <v>909</v>
      </c>
      <c r="C4080" s="515" t="s">
        <v>587</v>
      </c>
      <c r="D4080" s="516">
        <v>13.241</v>
      </c>
      <c r="E4080" s="517">
        <v>13.241</v>
      </c>
      <c r="F4080" s="518" t="s">
        <v>30</v>
      </c>
      <c r="G4080" s="519" t="s">
        <v>23</v>
      </c>
      <c r="H4080" s="518" t="s">
        <v>477</v>
      </c>
      <c r="I4080" s="520" t="s">
        <v>477</v>
      </c>
      <c r="J4080" s="521"/>
      <c r="K4080" s="518" t="str">
        <f t="shared" si="117"/>
        <v>05,25</v>
      </c>
      <c r="L4080" s="518" t="s">
        <v>28</v>
      </c>
      <c r="M4080" s="518">
        <v>13241.84</v>
      </c>
      <c r="N4080" s="522">
        <v>0.41666666666666669</v>
      </c>
    </row>
    <row r="4081" spans="1:14" ht="19.5" hidden="1" thickBot="1" x14ac:dyDescent="0.3">
      <c r="A4081" s="503">
        <f t="shared" si="119"/>
        <v>2284</v>
      </c>
      <c r="B4081" s="504" t="s">
        <v>909</v>
      </c>
      <c r="C4081" s="505" t="s">
        <v>21</v>
      </c>
      <c r="D4081" s="506">
        <v>16.722000000000001</v>
      </c>
      <c r="E4081" s="507">
        <v>16.864000000000001</v>
      </c>
      <c r="F4081" s="508" t="s">
        <v>16</v>
      </c>
      <c r="G4081" s="509"/>
      <c r="H4081" s="508" t="s">
        <v>477</v>
      </c>
      <c r="I4081" s="510" t="s">
        <v>477</v>
      </c>
      <c r="J4081" s="511"/>
      <c r="K4081" s="508" t="str">
        <f t="shared" si="117"/>
        <v>05,25</v>
      </c>
      <c r="L4081" s="508" t="s">
        <v>28</v>
      </c>
      <c r="M4081" s="508">
        <v>16805.160000000003</v>
      </c>
      <c r="N4081" s="512">
        <v>0.45833333333333331</v>
      </c>
    </row>
    <row r="4082" spans="1:14" ht="19.5" hidden="1" thickBot="1" x14ac:dyDescent="0.3">
      <c r="A4082" s="676">
        <f t="shared" si="119"/>
        <v>2285</v>
      </c>
      <c r="B4082" s="479" t="s">
        <v>909</v>
      </c>
      <c r="C4082" s="480" t="s">
        <v>913</v>
      </c>
      <c r="D4082" s="481">
        <v>3.1</v>
      </c>
      <c r="E4082" s="482">
        <v>3.1059999999999999</v>
      </c>
      <c r="F4082" s="483" t="s">
        <v>16</v>
      </c>
      <c r="G4082" s="549" t="s">
        <v>912</v>
      </c>
      <c r="H4082" s="483" t="s">
        <v>477</v>
      </c>
      <c r="I4082" s="484" t="s">
        <v>477</v>
      </c>
      <c r="J4082" s="485"/>
      <c r="K4082" s="483" t="str">
        <f t="shared" si="117"/>
        <v>05,25</v>
      </c>
      <c r="L4082" s="483" t="s">
        <v>266</v>
      </c>
      <c r="M4082" s="483">
        <v>3106.8399999999997</v>
      </c>
      <c r="N4082" s="486">
        <v>0.5</v>
      </c>
    </row>
    <row r="4083" spans="1:14" ht="19.5" hidden="1" thickBot="1" x14ac:dyDescent="0.3">
      <c r="A4083" s="679"/>
      <c r="B4083" s="523" t="s">
        <v>909</v>
      </c>
      <c r="C4083" s="524" t="s">
        <v>839</v>
      </c>
      <c r="D4083" s="525">
        <v>1.6859999999999999</v>
      </c>
      <c r="E4083" s="526">
        <v>1.748</v>
      </c>
      <c r="F4083" s="527" t="s">
        <v>16</v>
      </c>
      <c r="G4083" s="561"/>
      <c r="H4083" s="527" t="s">
        <v>477</v>
      </c>
      <c r="I4083" s="528" t="s">
        <v>477</v>
      </c>
      <c r="J4083" s="529"/>
      <c r="K4083" s="527" t="str">
        <f t="shared" si="117"/>
        <v>05,25</v>
      </c>
      <c r="L4083" s="527" t="s">
        <v>28</v>
      </c>
      <c r="M4083" s="527">
        <v>1735.0800000000002</v>
      </c>
      <c r="N4083" s="530">
        <v>0.5</v>
      </c>
    </row>
    <row r="4084" spans="1:14" ht="19.5" hidden="1" thickBot="1" x14ac:dyDescent="0.3">
      <c r="A4084" s="682"/>
      <c r="B4084" s="645" t="s">
        <v>909</v>
      </c>
      <c r="C4084" s="646" t="s">
        <v>47</v>
      </c>
      <c r="D4084" s="647">
        <v>12.175000000000001</v>
      </c>
      <c r="E4084" s="648">
        <v>12.209</v>
      </c>
      <c r="F4084" s="649" t="s">
        <v>16</v>
      </c>
      <c r="G4084" s="650"/>
      <c r="H4084" s="649" t="s">
        <v>477</v>
      </c>
      <c r="I4084" s="651" t="s">
        <v>477</v>
      </c>
      <c r="J4084" s="652"/>
      <c r="K4084" s="649" t="str">
        <f t="shared" si="117"/>
        <v>05,25</v>
      </c>
      <c r="L4084" s="649" t="s">
        <v>28</v>
      </c>
      <c r="M4084" s="649">
        <v>12330.210000000001</v>
      </c>
      <c r="N4084" s="653">
        <v>0.5</v>
      </c>
    </row>
    <row r="4085" spans="1:14" ht="19.5" hidden="1" thickBot="1" x14ac:dyDescent="0.3">
      <c r="A4085" s="673">
        <f t="shared" si="119"/>
        <v>2286</v>
      </c>
      <c r="B4085" s="531" t="s">
        <v>909</v>
      </c>
      <c r="C4085" s="532" t="s">
        <v>23</v>
      </c>
      <c r="D4085" s="533">
        <v>9.5419999999999998</v>
      </c>
      <c r="E4085" s="534">
        <v>9.6739999999999995</v>
      </c>
      <c r="F4085" s="535" t="s">
        <v>16</v>
      </c>
      <c r="G4085" s="536"/>
      <c r="H4085" s="535" t="s">
        <v>477</v>
      </c>
      <c r="I4085" s="537" t="s">
        <v>477</v>
      </c>
      <c r="J4085" s="538"/>
      <c r="K4085" s="535" t="str">
        <f t="shared" si="117"/>
        <v>05,25</v>
      </c>
      <c r="L4085" s="535" t="s">
        <v>28</v>
      </c>
      <c r="M4085" s="535">
        <v>9659.0000000000018</v>
      </c>
      <c r="N4085" s="539">
        <v>0.54166666666666663</v>
      </c>
    </row>
    <row r="4086" spans="1:14" ht="19.5" hidden="1" thickBot="1" x14ac:dyDescent="0.3">
      <c r="A4086" s="716"/>
      <c r="B4086" s="636" t="s">
        <v>909</v>
      </c>
      <c r="C4086" s="637" t="s">
        <v>47</v>
      </c>
      <c r="D4086" s="638">
        <v>7.42</v>
      </c>
      <c r="E4086" s="639">
        <v>7.5419999999999998</v>
      </c>
      <c r="F4086" s="640" t="s">
        <v>16</v>
      </c>
      <c r="G4086" s="641"/>
      <c r="H4086" s="640" t="s">
        <v>477</v>
      </c>
      <c r="I4086" s="642" t="s">
        <v>477</v>
      </c>
      <c r="J4086" s="643"/>
      <c r="K4086" s="640" t="str">
        <f t="shared" si="117"/>
        <v>05,25</v>
      </c>
      <c r="L4086" s="640" t="s">
        <v>28</v>
      </c>
      <c r="M4086" s="640">
        <v>7494.66</v>
      </c>
      <c r="N4086" s="644">
        <v>0.54166666666666663</v>
      </c>
    </row>
    <row r="4087" spans="1:14" ht="19.5" hidden="1" thickBot="1" x14ac:dyDescent="0.3">
      <c r="A4087" s="676">
        <f t="shared" si="119"/>
        <v>2287</v>
      </c>
      <c r="B4087" s="479" t="s">
        <v>909</v>
      </c>
      <c r="C4087" s="480" t="s">
        <v>15</v>
      </c>
      <c r="D4087" s="481">
        <v>2.1709999999999998</v>
      </c>
      <c r="E4087" s="482">
        <v>2.2519999999999998</v>
      </c>
      <c r="F4087" s="483" t="s">
        <v>16</v>
      </c>
      <c r="G4087" s="549"/>
      <c r="H4087" s="483" t="s">
        <v>477</v>
      </c>
      <c r="I4087" s="484" t="s">
        <v>477</v>
      </c>
      <c r="J4087" s="485"/>
      <c r="K4087" s="483" t="str">
        <f t="shared" si="117"/>
        <v>05,25</v>
      </c>
      <c r="L4087" s="483" t="s">
        <v>28</v>
      </c>
      <c r="M4087" s="483">
        <v>2231.58</v>
      </c>
      <c r="N4087" s="486">
        <v>0.58333333333333337</v>
      </c>
    </row>
    <row r="4088" spans="1:14" ht="19.5" hidden="1" thickBot="1" x14ac:dyDescent="0.3">
      <c r="A4088" s="679"/>
      <c r="B4088" s="523" t="s">
        <v>909</v>
      </c>
      <c r="C4088" s="524" t="s">
        <v>24</v>
      </c>
      <c r="D4088" s="525">
        <v>5.8769999999999998</v>
      </c>
      <c r="E4088" s="526">
        <v>6.0339999999999998</v>
      </c>
      <c r="F4088" s="527" t="s">
        <v>16</v>
      </c>
      <c r="G4088" s="561"/>
      <c r="H4088" s="527" t="s">
        <v>477</v>
      </c>
      <c r="I4088" s="528" t="s">
        <v>477</v>
      </c>
      <c r="J4088" s="529"/>
      <c r="K4088" s="527" t="str">
        <f t="shared" si="117"/>
        <v>05,25</v>
      </c>
      <c r="L4088" s="527" t="s">
        <v>28</v>
      </c>
      <c r="M4088" s="527">
        <v>6023.22</v>
      </c>
      <c r="N4088" s="530">
        <v>0.58333333333333337</v>
      </c>
    </row>
    <row r="4089" spans="1:14" ht="19.5" hidden="1" thickBot="1" x14ac:dyDescent="0.3">
      <c r="A4089" s="679"/>
      <c r="B4089" s="495" t="s">
        <v>909</v>
      </c>
      <c r="C4089" s="496" t="s">
        <v>23</v>
      </c>
      <c r="D4089" s="497">
        <v>8.92</v>
      </c>
      <c r="E4089" s="498">
        <v>8.9909999999999997</v>
      </c>
      <c r="F4089" s="499" t="s">
        <v>16</v>
      </c>
      <c r="G4089" s="562"/>
      <c r="H4089" s="499" t="s">
        <v>477</v>
      </c>
      <c r="I4089" s="500" t="s">
        <v>477</v>
      </c>
      <c r="J4089" s="501"/>
      <c r="K4089" s="499" t="str">
        <f t="shared" si="117"/>
        <v>05,25</v>
      </c>
      <c r="L4089" s="499" t="s">
        <v>28</v>
      </c>
      <c r="M4089" s="499">
        <v>8970.24</v>
      </c>
      <c r="N4089" s="502">
        <v>0.58333333333333337</v>
      </c>
    </row>
    <row r="4090" spans="1:14" ht="25.5" hidden="1" customHeight="1" x14ac:dyDescent="0.25">
      <c r="A4090" s="673">
        <f t="shared" si="119"/>
        <v>2288</v>
      </c>
      <c r="B4090" s="531" t="s">
        <v>910</v>
      </c>
      <c r="C4090" s="532" t="s">
        <v>15</v>
      </c>
      <c r="D4090" s="533">
        <v>1.913</v>
      </c>
      <c r="E4090" s="534">
        <v>1.986</v>
      </c>
      <c r="F4090" s="535" t="s">
        <v>16</v>
      </c>
      <c r="G4090" s="680" t="s">
        <v>916</v>
      </c>
      <c r="H4090" s="535" t="s">
        <v>911</v>
      </c>
      <c r="I4090" s="537" t="s">
        <v>915</v>
      </c>
      <c r="J4090" s="538"/>
      <c r="K4090" s="535" t="str">
        <f t="shared" si="117"/>
        <v>06,25</v>
      </c>
      <c r="L4090" s="535" t="s">
        <v>28</v>
      </c>
      <c r="M4090" s="535">
        <v>1989.9</v>
      </c>
      <c r="N4090" s="539">
        <v>0.41666666666666669</v>
      </c>
    </row>
    <row r="4091" spans="1:14" ht="25.5" hidden="1" customHeight="1" x14ac:dyDescent="0.25">
      <c r="A4091" s="674"/>
      <c r="B4091" s="563" t="s">
        <v>910</v>
      </c>
      <c r="C4091" s="564" t="s">
        <v>23</v>
      </c>
      <c r="D4091" s="565">
        <v>6.1109999999999998</v>
      </c>
      <c r="E4091" s="566">
        <v>6.242</v>
      </c>
      <c r="F4091" s="567" t="s">
        <v>16</v>
      </c>
      <c r="G4091" s="722"/>
      <c r="H4091" s="567" t="s">
        <v>911</v>
      </c>
      <c r="I4091" s="569" t="s">
        <v>915</v>
      </c>
      <c r="J4091" s="570"/>
      <c r="K4091" s="567" t="str">
        <f t="shared" si="117"/>
        <v>06,25</v>
      </c>
      <c r="L4091" s="567" t="s">
        <v>28</v>
      </c>
      <c r="M4091" s="567">
        <v>6221.43</v>
      </c>
      <c r="N4091" s="571">
        <v>0.41666666666666669</v>
      </c>
    </row>
    <row r="4092" spans="1:14" ht="25.5" hidden="1" customHeight="1" thickBot="1" x14ac:dyDescent="0.3">
      <c r="A4092" s="716"/>
      <c r="B4092" s="636" t="s">
        <v>910</v>
      </c>
      <c r="C4092" s="637" t="s">
        <v>47</v>
      </c>
      <c r="D4092" s="638">
        <v>4.6120000000000001</v>
      </c>
      <c r="E4092" s="639">
        <v>4.7960000000000003</v>
      </c>
      <c r="F4092" s="640" t="s">
        <v>16</v>
      </c>
      <c r="G4092" s="681"/>
      <c r="H4092" s="640" t="s">
        <v>911</v>
      </c>
      <c r="I4092" s="642" t="s">
        <v>915</v>
      </c>
      <c r="J4092" s="643"/>
      <c r="K4092" s="640" t="str">
        <f t="shared" si="117"/>
        <v>06,25</v>
      </c>
      <c r="L4092" s="640" t="s">
        <v>28</v>
      </c>
      <c r="M4092" s="640">
        <v>4749.1000000000004</v>
      </c>
      <c r="N4092" s="644">
        <v>0.41666666666666669</v>
      </c>
    </row>
    <row r="4093" spans="1:14" ht="19.5" hidden="1" thickBot="1" x14ac:dyDescent="0.3">
      <c r="A4093" s="513">
        <f t="shared" si="119"/>
        <v>2289</v>
      </c>
      <c r="B4093" s="514" t="s">
        <v>910</v>
      </c>
      <c r="C4093" s="515" t="s">
        <v>480</v>
      </c>
      <c r="D4093" s="516">
        <v>14.99</v>
      </c>
      <c r="E4093" s="517">
        <v>15.164</v>
      </c>
      <c r="F4093" s="518" t="s">
        <v>16</v>
      </c>
      <c r="G4093" s="519"/>
      <c r="H4093" s="518" t="s">
        <v>911</v>
      </c>
      <c r="I4093" s="520" t="s">
        <v>914</v>
      </c>
      <c r="J4093" s="521"/>
      <c r="K4093" s="518" t="str">
        <f t="shared" si="117"/>
        <v>06,25</v>
      </c>
      <c r="L4093" s="518" t="s">
        <v>28</v>
      </c>
      <c r="M4093" s="518">
        <v>15099.340000000004</v>
      </c>
      <c r="N4093" s="522">
        <v>0.45833333333333331</v>
      </c>
    </row>
    <row r="4094" spans="1:14" ht="19.5" hidden="1" thickBot="1" x14ac:dyDescent="0.3">
      <c r="A4094" s="503">
        <f t="shared" si="119"/>
        <v>2290</v>
      </c>
      <c r="B4094" s="504" t="s">
        <v>910</v>
      </c>
      <c r="C4094" s="505" t="s">
        <v>811</v>
      </c>
      <c r="D4094" s="506">
        <v>13.721</v>
      </c>
      <c r="E4094" s="507">
        <v>13.879</v>
      </c>
      <c r="F4094" s="508" t="s">
        <v>16</v>
      </c>
      <c r="G4094" s="509"/>
      <c r="H4094" s="508" t="s">
        <v>911</v>
      </c>
      <c r="I4094" s="510" t="s">
        <v>914</v>
      </c>
      <c r="J4094" s="511"/>
      <c r="K4094" s="508" t="str">
        <f t="shared" si="117"/>
        <v>06,25</v>
      </c>
      <c r="L4094" s="508" t="s">
        <v>266</v>
      </c>
      <c r="M4094" s="508">
        <v>13857.820000000002</v>
      </c>
      <c r="N4094" s="512">
        <v>0.66666666666666663</v>
      </c>
    </row>
    <row r="4095" spans="1:14" ht="19.5" hidden="1" thickBot="1" x14ac:dyDescent="0.3">
      <c r="A4095" s="513">
        <f t="shared" si="119"/>
        <v>2291</v>
      </c>
      <c r="B4095" s="514" t="s">
        <v>910</v>
      </c>
      <c r="C4095" s="515" t="s">
        <v>26</v>
      </c>
      <c r="D4095" s="516">
        <v>17.399000000000001</v>
      </c>
      <c r="E4095" s="517">
        <v>17.667999999999999</v>
      </c>
      <c r="F4095" s="518" t="s">
        <v>16</v>
      </c>
      <c r="G4095" s="519"/>
      <c r="H4095" s="518" t="s">
        <v>914</v>
      </c>
      <c r="I4095" s="520" t="s">
        <v>914</v>
      </c>
      <c r="J4095" s="521"/>
      <c r="K4095" s="518" t="str">
        <f t="shared" si="117"/>
        <v>06,25</v>
      </c>
      <c r="L4095" s="518" t="s">
        <v>265</v>
      </c>
      <c r="M4095" s="518">
        <v>17578.91</v>
      </c>
      <c r="N4095" s="522">
        <v>0.375</v>
      </c>
    </row>
    <row r="4096" spans="1:14" ht="19.5" hidden="1" thickBot="1" x14ac:dyDescent="0.3">
      <c r="A4096" s="673">
        <f t="shared" si="119"/>
        <v>2292</v>
      </c>
      <c r="B4096" s="531" t="s">
        <v>910</v>
      </c>
      <c r="C4096" s="532" t="s">
        <v>24</v>
      </c>
      <c r="D4096" s="533">
        <v>4.2930000000000001</v>
      </c>
      <c r="E4096" s="534">
        <v>4.4180000000000001</v>
      </c>
      <c r="F4096" s="535" t="s">
        <v>16</v>
      </c>
      <c r="G4096" s="536"/>
      <c r="H4096" s="535" t="s">
        <v>914</v>
      </c>
      <c r="I4096" s="537" t="s">
        <v>915</v>
      </c>
      <c r="J4096" s="538"/>
      <c r="K4096" s="535" t="str">
        <f t="shared" si="117"/>
        <v>06,25</v>
      </c>
      <c r="L4096" s="535" t="s">
        <v>28</v>
      </c>
      <c r="M4096" s="535">
        <v>4389.43</v>
      </c>
      <c r="N4096" s="539">
        <v>0.41666666666666669</v>
      </c>
    </row>
    <row r="4097" spans="1:14" ht="19.5" hidden="1" thickBot="1" x14ac:dyDescent="0.3">
      <c r="A4097" s="716"/>
      <c r="B4097" s="636" t="s">
        <v>910</v>
      </c>
      <c r="C4097" s="637" t="s">
        <v>25</v>
      </c>
      <c r="D4097" s="638">
        <v>13.067</v>
      </c>
      <c r="E4097" s="639">
        <v>13.132</v>
      </c>
      <c r="F4097" s="640" t="s">
        <v>16</v>
      </c>
      <c r="G4097" s="641"/>
      <c r="H4097" s="640" t="s">
        <v>914</v>
      </c>
      <c r="I4097" s="642" t="s">
        <v>915</v>
      </c>
      <c r="J4097" s="643"/>
      <c r="K4097" s="640" t="str">
        <f t="shared" si="117"/>
        <v>06,25</v>
      </c>
      <c r="L4097" s="640" t="s">
        <v>28</v>
      </c>
      <c r="M4097" s="640">
        <v>13113.96</v>
      </c>
      <c r="N4097" s="644">
        <v>0.41666666666666669</v>
      </c>
    </row>
    <row r="4098" spans="1:14" ht="19.5" hidden="1" thickBot="1" x14ac:dyDescent="0.3">
      <c r="A4098" s="513">
        <f t="shared" si="119"/>
        <v>2293</v>
      </c>
      <c r="B4098" s="514" t="s">
        <v>910</v>
      </c>
      <c r="C4098" s="515" t="s">
        <v>26</v>
      </c>
      <c r="D4098" s="516">
        <v>17.388999999999999</v>
      </c>
      <c r="E4098" s="517">
        <v>17.622</v>
      </c>
      <c r="F4098" s="518" t="s">
        <v>16</v>
      </c>
      <c r="G4098" s="519"/>
      <c r="H4098" s="518" t="s">
        <v>915</v>
      </c>
      <c r="I4098" s="520" t="s">
        <v>915</v>
      </c>
      <c r="J4098" s="521"/>
      <c r="K4098" s="518" t="str">
        <f t="shared" si="117"/>
        <v>06,25</v>
      </c>
      <c r="L4098" s="518" t="s">
        <v>265</v>
      </c>
      <c r="M4098" s="518">
        <v>17563.13</v>
      </c>
      <c r="N4098" s="522">
        <v>0.375</v>
      </c>
    </row>
    <row r="4099" spans="1:14" ht="19.5" hidden="1" thickBot="1" x14ac:dyDescent="0.3">
      <c r="A4099" s="673">
        <f t="shared" si="119"/>
        <v>2294</v>
      </c>
      <c r="B4099" s="531" t="s">
        <v>910</v>
      </c>
      <c r="C4099" s="532" t="s">
        <v>15</v>
      </c>
      <c r="D4099" s="533">
        <v>3.7869999999999999</v>
      </c>
      <c r="E4099" s="534">
        <v>3.7130000000000001</v>
      </c>
      <c r="F4099" s="535" t="s">
        <v>30</v>
      </c>
      <c r="G4099" s="536"/>
      <c r="H4099" s="535" t="s">
        <v>914</v>
      </c>
      <c r="I4099" s="537" t="s">
        <v>914</v>
      </c>
      <c r="J4099" s="538"/>
      <c r="K4099" s="535" t="str">
        <f t="shared" si="117"/>
        <v>06,25</v>
      </c>
      <c r="L4099" s="535" t="s">
        <v>28</v>
      </c>
      <c r="M4099" s="535">
        <v>3787.7999999999997</v>
      </c>
      <c r="N4099" s="539">
        <v>0.41666666666666669</v>
      </c>
    </row>
    <row r="4100" spans="1:14" ht="19.5" hidden="1" thickBot="1" x14ac:dyDescent="0.3">
      <c r="A4100" s="674"/>
      <c r="B4100" s="563" t="s">
        <v>910</v>
      </c>
      <c r="C4100" s="564" t="s">
        <v>23</v>
      </c>
      <c r="D4100" s="565">
        <v>3.1309999999999998</v>
      </c>
      <c r="E4100" s="566">
        <v>3.0310000000000001</v>
      </c>
      <c r="F4100" s="567" t="s">
        <v>30</v>
      </c>
      <c r="G4100" s="568"/>
      <c r="H4100" s="567" t="s">
        <v>914</v>
      </c>
      <c r="I4100" s="569" t="s">
        <v>914</v>
      </c>
      <c r="J4100" s="570"/>
      <c r="K4100" s="567" t="str">
        <f t="shared" si="117"/>
        <v>06,25</v>
      </c>
      <c r="L4100" s="567" t="s">
        <v>28</v>
      </c>
      <c r="M4100" s="567">
        <v>3131.6400000000003</v>
      </c>
      <c r="N4100" s="571">
        <v>0.41666666666666669</v>
      </c>
    </row>
    <row r="4101" spans="1:14" ht="19.5" hidden="1" thickBot="1" x14ac:dyDescent="0.3">
      <c r="A4101" s="716"/>
      <c r="B4101" s="636" t="s">
        <v>910</v>
      </c>
      <c r="C4101" s="637" t="s">
        <v>47</v>
      </c>
      <c r="D4101" s="638">
        <v>4.758</v>
      </c>
      <c r="E4101" s="639">
        <v>4.5369999999999999</v>
      </c>
      <c r="F4101" s="640" t="s">
        <v>30</v>
      </c>
      <c r="G4101" s="641"/>
      <c r="H4101" s="640" t="s">
        <v>914</v>
      </c>
      <c r="I4101" s="642" t="s">
        <v>914</v>
      </c>
      <c r="J4101" s="643"/>
      <c r="K4101" s="640" t="str">
        <f t="shared" si="117"/>
        <v>06,25</v>
      </c>
      <c r="L4101" s="640" t="s">
        <v>28</v>
      </c>
      <c r="M4101" s="640">
        <v>4758.8</v>
      </c>
      <c r="N4101" s="644">
        <v>0.41666666666666669</v>
      </c>
    </row>
    <row r="4102" spans="1:14" ht="19.5" hidden="1" thickBot="1" x14ac:dyDescent="0.3">
      <c r="A4102" s="513">
        <f t="shared" si="119"/>
        <v>2295</v>
      </c>
      <c r="B4102" s="514" t="s">
        <v>910</v>
      </c>
      <c r="C4102" s="515" t="s">
        <v>24</v>
      </c>
      <c r="D4102" s="516">
        <v>13.694000000000001</v>
      </c>
      <c r="E4102" s="517">
        <v>13.361000000000001</v>
      </c>
      <c r="F4102" s="518" t="s">
        <v>30</v>
      </c>
      <c r="G4102" s="519"/>
      <c r="H4102" s="518" t="s">
        <v>914</v>
      </c>
      <c r="I4102" s="520" t="s">
        <v>914</v>
      </c>
      <c r="J4102" s="521"/>
      <c r="K4102" s="518" t="str">
        <f t="shared" si="117"/>
        <v>06,25</v>
      </c>
      <c r="L4102" s="518" t="s">
        <v>28</v>
      </c>
      <c r="M4102" s="518">
        <v>13694.44</v>
      </c>
      <c r="N4102" s="522">
        <v>0.45833333333333331</v>
      </c>
    </row>
    <row r="4103" spans="1:14" ht="19.5" hidden="1" thickBot="1" x14ac:dyDescent="0.3">
      <c r="A4103" s="551">
        <f t="shared" si="119"/>
        <v>2296</v>
      </c>
      <c r="B4103" s="552" t="s">
        <v>914</v>
      </c>
      <c r="C4103" s="553" t="s">
        <v>44</v>
      </c>
      <c r="D4103" s="554">
        <v>17.850999999999999</v>
      </c>
      <c r="E4103" s="555">
        <v>17.966999999999999</v>
      </c>
      <c r="F4103" s="556" t="s">
        <v>16</v>
      </c>
      <c r="G4103" s="557" t="s">
        <v>747</v>
      </c>
      <c r="H4103" s="556" t="s">
        <v>917</v>
      </c>
      <c r="I4103" s="558" t="s">
        <v>917</v>
      </c>
      <c r="J4103" s="559"/>
      <c r="K4103" s="556" t="str">
        <f t="shared" si="117"/>
        <v>06,25</v>
      </c>
      <c r="L4103" s="556" t="s">
        <v>28</v>
      </c>
      <c r="M4103" s="556">
        <v>17924.64</v>
      </c>
      <c r="N4103" s="560">
        <v>0.41666666666666669</v>
      </c>
    </row>
    <row r="4104" spans="1:14" ht="19.5" hidden="1" thickBot="1" x14ac:dyDescent="0.3">
      <c r="A4104" s="513">
        <f t="shared" si="119"/>
        <v>2297</v>
      </c>
      <c r="B4104" s="514" t="s">
        <v>915</v>
      </c>
      <c r="C4104" s="515" t="s">
        <v>32</v>
      </c>
      <c r="D4104" s="516">
        <v>18.035</v>
      </c>
      <c r="E4104" s="517">
        <v>18.183</v>
      </c>
      <c r="F4104" s="518" t="s">
        <v>16</v>
      </c>
      <c r="G4104" s="519"/>
      <c r="H4104" s="518" t="s">
        <v>918</v>
      </c>
      <c r="I4104" s="520" t="s">
        <v>918</v>
      </c>
      <c r="J4104" s="521"/>
      <c r="K4104" s="518" t="str">
        <f t="shared" si="117"/>
        <v>06,25</v>
      </c>
      <c r="L4104" s="518" t="s">
        <v>266</v>
      </c>
      <c r="M4104" s="518">
        <v>18142.920000000002</v>
      </c>
      <c r="N4104" s="522">
        <v>0.41666666666666669</v>
      </c>
    </row>
    <row r="4105" spans="1:14" ht="19.5" hidden="1" thickBot="1" x14ac:dyDescent="0.3">
      <c r="A4105" s="503">
        <f t="shared" si="119"/>
        <v>2298</v>
      </c>
      <c r="B4105" s="504" t="s">
        <v>915</v>
      </c>
      <c r="C4105" s="505" t="s">
        <v>32</v>
      </c>
      <c r="D4105" s="506">
        <v>18</v>
      </c>
      <c r="E4105" s="507">
        <v>18.091999999999999</v>
      </c>
      <c r="F4105" s="508" t="s">
        <v>16</v>
      </c>
      <c r="G4105" s="509"/>
      <c r="H4105" s="508" t="s">
        <v>918</v>
      </c>
      <c r="I4105" s="510" t="s">
        <v>918</v>
      </c>
      <c r="J4105" s="511"/>
      <c r="K4105" s="508" t="str">
        <f t="shared" si="117"/>
        <v>06,25</v>
      </c>
      <c r="L4105" s="508" t="s">
        <v>266</v>
      </c>
      <c r="M4105" s="508">
        <v>18067.700000000004</v>
      </c>
      <c r="N4105" s="512">
        <v>0.45833333333333331</v>
      </c>
    </row>
    <row r="4106" spans="1:14" ht="19.5" hidden="1" thickBot="1" x14ac:dyDescent="0.3">
      <c r="A4106" s="676">
        <f t="shared" si="119"/>
        <v>2299</v>
      </c>
      <c r="B4106" s="479" t="s">
        <v>915</v>
      </c>
      <c r="C4106" s="480" t="s">
        <v>50</v>
      </c>
      <c r="D4106" s="481">
        <v>5.14</v>
      </c>
      <c r="E4106" s="482">
        <v>5.242</v>
      </c>
      <c r="F4106" s="483" t="s">
        <v>16</v>
      </c>
      <c r="G4106" s="549"/>
      <c r="H4106" s="483" t="s">
        <v>918</v>
      </c>
      <c r="I4106" s="484" t="s">
        <v>918</v>
      </c>
      <c r="J4106" s="485"/>
      <c r="K4106" s="483" t="str">
        <f t="shared" si="117"/>
        <v>06,25</v>
      </c>
      <c r="L4106" s="483" t="s">
        <v>266</v>
      </c>
      <c r="M4106" s="483">
        <v>5229.3</v>
      </c>
      <c r="N4106" s="486">
        <v>0.5</v>
      </c>
    </row>
    <row r="4107" spans="1:14" ht="19.5" hidden="1" thickBot="1" x14ac:dyDescent="0.3">
      <c r="A4107" s="679"/>
      <c r="B4107" s="523" t="s">
        <v>915</v>
      </c>
      <c r="C4107" s="524" t="s">
        <v>811</v>
      </c>
      <c r="D4107" s="525">
        <v>7.5179999999999998</v>
      </c>
      <c r="E4107" s="526">
        <v>7.6660000000000004</v>
      </c>
      <c r="F4107" s="527" t="s">
        <v>16</v>
      </c>
      <c r="G4107" s="561"/>
      <c r="H4107" s="527" t="s">
        <v>918</v>
      </c>
      <c r="I4107" s="528" t="s">
        <v>918</v>
      </c>
      <c r="J4107" s="529"/>
      <c r="K4107" s="527" t="str">
        <f t="shared" si="117"/>
        <v>06,25</v>
      </c>
      <c r="L4107" s="527" t="s">
        <v>266</v>
      </c>
      <c r="M4107" s="527">
        <v>7640.03</v>
      </c>
      <c r="N4107" s="530">
        <v>0.5</v>
      </c>
    </row>
    <row r="4108" spans="1:14" ht="19.5" hidden="1" thickBot="1" x14ac:dyDescent="0.3">
      <c r="A4108" s="682"/>
      <c r="B4108" s="645" t="s">
        <v>915</v>
      </c>
      <c r="C4108" s="646" t="s">
        <v>32</v>
      </c>
      <c r="D4108" s="647">
        <v>5</v>
      </c>
      <c r="E4108" s="648">
        <v>5.0049999999999999</v>
      </c>
      <c r="F4108" s="649" t="s">
        <v>16</v>
      </c>
      <c r="G4108" s="650"/>
      <c r="H4108" s="649" t="s">
        <v>918</v>
      </c>
      <c r="I4108" s="651" t="s">
        <v>918</v>
      </c>
      <c r="J4108" s="652"/>
      <c r="K4108" s="649" t="str">
        <f t="shared" si="117"/>
        <v>06,25</v>
      </c>
      <c r="L4108" s="649" t="s">
        <v>266</v>
      </c>
      <c r="M4108" s="649">
        <v>5007.5999999999995</v>
      </c>
      <c r="N4108" s="653">
        <v>0.5</v>
      </c>
    </row>
    <row r="4109" spans="1:14" ht="19.5" hidden="1" thickBot="1" x14ac:dyDescent="0.3">
      <c r="A4109" s="673">
        <f t="shared" si="119"/>
        <v>2300</v>
      </c>
      <c r="B4109" s="531" t="s">
        <v>915</v>
      </c>
      <c r="C4109" s="532" t="s">
        <v>39</v>
      </c>
      <c r="D4109" s="533">
        <v>6.1289999999999996</v>
      </c>
      <c r="E4109" s="534">
        <v>6.1639999999999997</v>
      </c>
      <c r="F4109" s="535" t="s">
        <v>16</v>
      </c>
      <c r="G4109" s="536"/>
      <c r="H4109" s="535" t="s">
        <v>918</v>
      </c>
      <c r="I4109" s="537" t="s">
        <v>919</v>
      </c>
      <c r="J4109" s="538"/>
      <c r="K4109" s="535" t="str">
        <f t="shared" si="117"/>
        <v>06,25</v>
      </c>
      <c r="L4109" s="535" t="s">
        <v>266</v>
      </c>
      <c r="M4109" s="535">
        <v>6150.4000000000005</v>
      </c>
      <c r="N4109" s="539">
        <v>0.54166666666666663</v>
      </c>
    </row>
    <row r="4110" spans="1:14" ht="19.5" hidden="1" thickBot="1" x14ac:dyDescent="0.3">
      <c r="A4110" s="674"/>
      <c r="B4110" s="563" t="s">
        <v>915</v>
      </c>
      <c r="C4110" s="564" t="s">
        <v>42</v>
      </c>
      <c r="D4110" s="565">
        <v>1.8120000000000001</v>
      </c>
      <c r="E4110" s="566">
        <v>1.8680000000000001</v>
      </c>
      <c r="F4110" s="567" t="s">
        <v>16</v>
      </c>
      <c r="G4110" s="568"/>
      <c r="H4110" s="567" t="s">
        <v>918</v>
      </c>
      <c r="I4110" s="569" t="s">
        <v>919</v>
      </c>
      <c r="J4110" s="570"/>
      <c r="K4110" s="567" t="str">
        <f t="shared" si="117"/>
        <v>06,25</v>
      </c>
      <c r="L4110" s="567" t="s">
        <v>266</v>
      </c>
      <c r="M4110" s="567">
        <v>1862.68</v>
      </c>
      <c r="N4110" s="571">
        <v>0.54166666666666663</v>
      </c>
    </row>
    <row r="4111" spans="1:14" ht="19.5" hidden="1" thickBot="1" x14ac:dyDescent="0.3">
      <c r="A4111" s="674"/>
      <c r="B4111" s="563" t="s">
        <v>915</v>
      </c>
      <c r="C4111" s="564" t="s">
        <v>41</v>
      </c>
      <c r="D4111" s="565">
        <v>4.5830000000000002</v>
      </c>
      <c r="E4111" s="566">
        <v>4.6900000000000004</v>
      </c>
      <c r="F4111" s="567" t="s">
        <v>16</v>
      </c>
      <c r="G4111" s="568"/>
      <c r="H4111" s="567" t="s">
        <v>918</v>
      </c>
      <c r="I4111" s="569" t="s">
        <v>919</v>
      </c>
      <c r="J4111" s="570"/>
      <c r="K4111" s="567" t="str">
        <f t="shared" si="117"/>
        <v>06,25</v>
      </c>
      <c r="L4111" s="567" t="s">
        <v>266</v>
      </c>
      <c r="M4111" s="567">
        <v>4653.16</v>
      </c>
      <c r="N4111" s="571">
        <v>0.54166666666666663</v>
      </c>
    </row>
    <row r="4112" spans="1:14" ht="19.5" hidden="1" thickBot="1" x14ac:dyDescent="0.3">
      <c r="A4112" s="674"/>
      <c r="B4112" s="563" t="s">
        <v>915</v>
      </c>
      <c r="C4112" s="564" t="s">
        <v>34</v>
      </c>
      <c r="D4112" s="565">
        <v>2.8439999999999999</v>
      </c>
      <c r="E4112" s="566">
        <v>2.923</v>
      </c>
      <c r="F4112" s="567" t="s">
        <v>16</v>
      </c>
      <c r="G4112" s="568"/>
      <c r="H4112" s="567" t="s">
        <v>918</v>
      </c>
      <c r="I4112" s="569" t="s">
        <v>919</v>
      </c>
      <c r="J4112" s="570"/>
      <c r="K4112" s="567" t="str">
        <f t="shared" si="117"/>
        <v>06,25</v>
      </c>
      <c r="L4112" s="567" t="s">
        <v>266</v>
      </c>
      <c r="M4112" s="567">
        <v>2916.47</v>
      </c>
      <c r="N4112" s="571">
        <v>0.54166666666666663</v>
      </c>
    </row>
    <row r="4113" spans="1:14" ht="19.5" hidden="1" thickBot="1" x14ac:dyDescent="0.3">
      <c r="A4113" s="674"/>
      <c r="B4113" s="590" t="s">
        <v>915</v>
      </c>
      <c r="C4113" s="591" t="s">
        <v>873</v>
      </c>
      <c r="D4113" s="592">
        <v>1.9550000000000001</v>
      </c>
      <c r="E4113" s="593">
        <v>2.004</v>
      </c>
      <c r="F4113" s="594" t="s">
        <v>16</v>
      </c>
      <c r="G4113" s="595"/>
      <c r="H4113" s="594" t="s">
        <v>918</v>
      </c>
      <c r="I4113" s="596" t="s">
        <v>919</v>
      </c>
      <c r="J4113" s="597"/>
      <c r="K4113" s="594" t="str">
        <f t="shared" si="117"/>
        <v>06,25</v>
      </c>
      <c r="L4113" s="594" t="s">
        <v>266</v>
      </c>
      <c r="M4113" s="594">
        <v>1990.0200000000002</v>
      </c>
      <c r="N4113" s="598">
        <v>0.54166666666666663</v>
      </c>
    </row>
    <row r="4114" spans="1:14" ht="19.5" hidden="1" thickBot="1" x14ac:dyDescent="0.3">
      <c r="A4114" s="676">
        <f t="shared" si="119"/>
        <v>2301</v>
      </c>
      <c r="B4114" s="479" t="s">
        <v>917</v>
      </c>
      <c r="C4114" s="480" t="s">
        <v>26</v>
      </c>
      <c r="D4114" s="481">
        <v>8.8030000000000008</v>
      </c>
      <c r="E4114" s="482">
        <v>8.923</v>
      </c>
      <c r="F4114" s="483" t="s">
        <v>16</v>
      </c>
      <c r="G4114" s="549"/>
      <c r="H4114" s="483" t="s">
        <v>919</v>
      </c>
      <c r="I4114" s="484" t="s">
        <v>919</v>
      </c>
      <c r="J4114" s="485"/>
      <c r="K4114" s="483" t="str">
        <f t="shared" si="117"/>
        <v>06,25</v>
      </c>
      <c r="L4114" s="483" t="s">
        <v>265</v>
      </c>
      <c r="M4114" s="483">
        <v>8896.7799999999988</v>
      </c>
      <c r="N4114" s="486">
        <v>0.375</v>
      </c>
    </row>
    <row r="4115" spans="1:14" ht="19.5" hidden="1" thickBot="1" x14ac:dyDescent="0.3">
      <c r="A4115" s="682"/>
      <c r="B4115" s="645" t="s">
        <v>917</v>
      </c>
      <c r="C4115" s="646" t="s">
        <v>26</v>
      </c>
      <c r="D4115" s="647">
        <v>8.6549999999999994</v>
      </c>
      <c r="E4115" s="648">
        <v>8.6549999999999994</v>
      </c>
      <c r="F4115" s="649" t="s">
        <v>16</v>
      </c>
      <c r="G4115" s="650" t="s">
        <v>496</v>
      </c>
      <c r="H4115" s="649" t="s">
        <v>919</v>
      </c>
      <c r="I4115" s="651" t="s">
        <v>919</v>
      </c>
      <c r="J4115" s="652"/>
      <c r="K4115" s="649" t="str">
        <f t="shared" si="117"/>
        <v>06,25</v>
      </c>
      <c r="L4115" s="649" t="s">
        <v>265</v>
      </c>
      <c r="M4115" s="649">
        <v>8655.4</v>
      </c>
      <c r="N4115" s="653">
        <v>0.375</v>
      </c>
    </row>
    <row r="4116" spans="1:14" ht="19.5" hidden="1" thickBot="1" x14ac:dyDescent="0.3">
      <c r="A4116" s="503">
        <f t="shared" si="119"/>
        <v>2302</v>
      </c>
      <c r="B4116" s="504" t="s">
        <v>917</v>
      </c>
      <c r="C4116" s="505" t="s">
        <v>26</v>
      </c>
      <c r="D4116" s="506">
        <v>17.512</v>
      </c>
      <c r="E4116" s="507">
        <v>17.725999999999999</v>
      </c>
      <c r="F4116" s="508" t="s">
        <v>16</v>
      </c>
      <c r="G4116" s="509"/>
      <c r="H4116" s="508" t="s">
        <v>881</v>
      </c>
      <c r="I4116" s="510" t="s">
        <v>920</v>
      </c>
      <c r="J4116" s="511"/>
      <c r="K4116" s="508" t="str">
        <f t="shared" si="117"/>
        <v>06,25</v>
      </c>
      <c r="L4116" s="508" t="s">
        <v>265</v>
      </c>
      <c r="M4116" s="508">
        <v>17690.46</v>
      </c>
      <c r="N4116" s="512">
        <v>0.375</v>
      </c>
    </row>
    <row r="4117" spans="1:14" ht="19.5" hidden="1" thickBot="1" x14ac:dyDescent="0.3">
      <c r="A4117" s="513">
        <f t="shared" si="119"/>
        <v>2303</v>
      </c>
      <c r="B4117" s="514" t="s">
        <v>917</v>
      </c>
      <c r="C4117" s="515" t="s">
        <v>26</v>
      </c>
      <c r="D4117" s="516">
        <v>12.661</v>
      </c>
      <c r="E4117" s="517">
        <v>12.661</v>
      </c>
      <c r="F4117" s="518" t="s">
        <v>30</v>
      </c>
      <c r="G4117" s="519"/>
      <c r="H4117" s="518" t="s">
        <v>919</v>
      </c>
      <c r="I4117" s="520" t="s">
        <v>919</v>
      </c>
      <c r="J4117" s="521"/>
      <c r="K4117" s="518" t="str">
        <f t="shared" si="117"/>
        <v>06,25</v>
      </c>
      <c r="L4117" s="518" t="s">
        <v>265</v>
      </c>
      <c r="M4117" s="518">
        <v>12661</v>
      </c>
      <c r="N4117" s="522">
        <v>0.375</v>
      </c>
    </row>
    <row r="4118" spans="1:14" ht="19.5" hidden="1" thickBot="1" x14ac:dyDescent="0.3">
      <c r="A4118" s="551">
        <f t="shared" si="119"/>
        <v>2304</v>
      </c>
      <c r="B4118" s="552" t="s">
        <v>917</v>
      </c>
      <c r="C4118" s="553" t="s">
        <v>913</v>
      </c>
      <c r="D4118" s="554">
        <v>10.278</v>
      </c>
      <c r="E4118" s="555">
        <v>10.278</v>
      </c>
      <c r="F4118" s="556" t="s">
        <v>30</v>
      </c>
      <c r="G4118" s="557" t="s">
        <v>23</v>
      </c>
      <c r="H4118" s="556" t="s">
        <v>919</v>
      </c>
      <c r="I4118" s="558" t="s">
        <v>919</v>
      </c>
      <c r="J4118" s="559"/>
      <c r="K4118" s="556" t="str">
        <f t="shared" si="117"/>
        <v>06,25</v>
      </c>
      <c r="L4118" s="556" t="s">
        <v>266</v>
      </c>
      <c r="M4118" s="556">
        <v>10278.24</v>
      </c>
      <c r="N4118" s="560">
        <v>0.41666666666666669</v>
      </c>
    </row>
    <row r="4119" spans="1:14" ht="19.5" hidden="1" thickBot="1" x14ac:dyDescent="0.3">
      <c r="A4119" s="513">
        <f t="shared" si="119"/>
        <v>2305</v>
      </c>
      <c r="B4119" s="514" t="s">
        <v>918</v>
      </c>
      <c r="C4119" s="515" t="s">
        <v>47</v>
      </c>
      <c r="D4119" s="516">
        <v>17.596</v>
      </c>
      <c r="E4119" s="517">
        <v>17.882000000000001</v>
      </c>
      <c r="F4119" s="518" t="s">
        <v>16</v>
      </c>
      <c r="G4119" s="519"/>
      <c r="H4119" s="518" t="s">
        <v>920</v>
      </c>
      <c r="I4119" s="520" t="s">
        <v>921</v>
      </c>
      <c r="J4119" s="521"/>
      <c r="K4119" s="518" t="str">
        <f t="shared" si="117"/>
        <v>06,25</v>
      </c>
      <c r="L4119" s="518" t="s">
        <v>28</v>
      </c>
      <c r="M4119" s="518">
        <v>17782.080000000002</v>
      </c>
      <c r="N4119" s="522">
        <v>0.41666666666666669</v>
      </c>
    </row>
    <row r="4120" spans="1:14" ht="19.5" hidden="1" thickBot="1" x14ac:dyDescent="0.3">
      <c r="A4120" s="673">
        <f t="shared" si="119"/>
        <v>2306</v>
      </c>
      <c r="B4120" s="531" t="s">
        <v>918</v>
      </c>
      <c r="C4120" s="532" t="s">
        <v>839</v>
      </c>
      <c r="D4120" s="533">
        <v>1.3720000000000001</v>
      </c>
      <c r="E4120" s="534">
        <v>1.419</v>
      </c>
      <c r="F4120" s="535" t="s">
        <v>16</v>
      </c>
      <c r="G4120" s="536"/>
      <c r="H4120" s="535" t="s">
        <v>920</v>
      </c>
      <c r="I4120" s="537" t="s">
        <v>921</v>
      </c>
      <c r="J4120" s="538"/>
      <c r="K4120" s="535" t="str">
        <f t="shared" si="117"/>
        <v>06,25</v>
      </c>
      <c r="L4120" s="535" t="s">
        <v>28</v>
      </c>
      <c r="M4120" s="535">
        <v>1417.92</v>
      </c>
      <c r="N4120" s="539">
        <v>0.45833333333333331</v>
      </c>
    </row>
    <row r="4121" spans="1:14" ht="19.5" hidden="1" thickBot="1" x14ac:dyDescent="0.3">
      <c r="A4121" s="674"/>
      <c r="B4121" s="563" t="s">
        <v>918</v>
      </c>
      <c r="C4121" s="564" t="s">
        <v>23</v>
      </c>
      <c r="D4121" s="565">
        <v>13.292999999999999</v>
      </c>
      <c r="E4121" s="566">
        <v>13.468</v>
      </c>
      <c r="F4121" s="567" t="s">
        <v>16</v>
      </c>
      <c r="G4121" s="568"/>
      <c r="H4121" s="567" t="s">
        <v>920</v>
      </c>
      <c r="I4121" s="569" t="s">
        <v>921</v>
      </c>
      <c r="J4121" s="570"/>
      <c r="K4121" s="567" t="str">
        <f t="shared" si="117"/>
        <v>06,25</v>
      </c>
      <c r="L4121" s="567" t="s">
        <v>28</v>
      </c>
      <c r="M4121" s="567">
        <v>13437.330000000002</v>
      </c>
      <c r="N4121" s="571">
        <v>0.45833333333333331</v>
      </c>
    </row>
    <row r="4122" spans="1:14" ht="19.5" hidden="1" thickBot="1" x14ac:dyDescent="0.3">
      <c r="A4122" s="716"/>
      <c r="B4122" s="636" t="s">
        <v>918</v>
      </c>
      <c r="C4122" s="637" t="s">
        <v>47</v>
      </c>
      <c r="D4122" s="638">
        <v>2.94</v>
      </c>
      <c r="E4122" s="639">
        <v>2.99</v>
      </c>
      <c r="F4122" s="640" t="s">
        <v>16</v>
      </c>
      <c r="G4122" s="641"/>
      <c r="H4122" s="640" t="s">
        <v>920</v>
      </c>
      <c r="I4122" s="642" t="s">
        <v>921</v>
      </c>
      <c r="J4122" s="643"/>
      <c r="K4122" s="640" t="str">
        <f t="shared" si="117"/>
        <v>06,25</v>
      </c>
      <c r="L4122" s="640" t="s">
        <v>28</v>
      </c>
      <c r="M4122" s="640">
        <v>2957.4</v>
      </c>
      <c r="N4122" s="644">
        <v>0.45833333333333331</v>
      </c>
    </row>
    <row r="4123" spans="1:14" ht="19.5" hidden="1" thickBot="1" x14ac:dyDescent="0.3">
      <c r="A4123" s="676">
        <f t="shared" ref="A4123:A4186" si="120">MAX(A4109:A4122)+1</f>
        <v>2307</v>
      </c>
      <c r="B4123" s="479" t="s">
        <v>918</v>
      </c>
      <c r="C4123" s="480" t="s">
        <v>15</v>
      </c>
      <c r="D4123" s="481">
        <v>1.9870000000000001</v>
      </c>
      <c r="E4123" s="482">
        <v>2.1120000000000001</v>
      </c>
      <c r="F4123" s="483" t="s">
        <v>16</v>
      </c>
      <c r="G4123" s="549"/>
      <c r="H4123" s="483" t="s">
        <v>920</v>
      </c>
      <c r="I4123" s="484" t="s">
        <v>921</v>
      </c>
      <c r="J4123" s="485"/>
      <c r="K4123" s="483" t="str">
        <f t="shared" si="117"/>
        <v>06,25</v>
      </c>
      <c r="L4123" s="483" t="s">
        <v>28</v>
      </c>
      <c r="M4123" s="483">
        <v>2110.1599999999994</v>
      </c>
      <c r="N4123" s="486">
        <v>0.5</v>
      </c>
    </row>
    <row r="4124" spans="1:14" ht="19.5" hidden="1" thickBot="1" x14ac:dyDescent="0.3">
      <c r="A4124" s="679"/>
      <c r="B4124" s="523" t="s">
        <v>918</v>
      </c>
      <c r="C4124" s="524" t="s">
        <v>23</v>
      </c>
      <c r="D4124" s="525">
        <v>6.98</v>
      </c>
      <c r="E4124" s="526">
        <v>7.0540000000000003</v>
      </c>
      <c r="F4124" s="527" t="s">
        <v>16</v>
      </c>
      <c r="G4124" s="561"/>
      <c r="H4124" s="527" t="s">
        <v>920</v>
      </c>
      <c r="I4124" s="528" t="s">
        <v>921</v>
      </c>
      <c r="J4124" s="529"/>
      <c r="K4124" s="527" t="str">
        <f t="shared" si="117"/>
        <v>06,25</v>
      </c>
      <c r="L4124" s="527" t="s">
        <v>28</v>
      </c>
      <c r="M4124" s="527">
        <v>7027.0800000000008</v>
      </c>
      <c r="N4124" s="530">
        <v>0.5</v>
      </c>
    </row>
    <row r="4125" spans="1:14" ht="19.5" hidden="1" thickBot="1" x14ac:dyDescent="0.3">
      <c r="A4125" s="679"/>
      <c r="B4125" s="523" t="s">
        <v>918</v>
      </c>
      <c r="C4125" s="524" t="s">
        <v>24</v>
      </c>
      <c r="D4125" s="525">
        <v>0.66600000000000004</v>
      </c>
      <c r="E4125" s="526">
        <v>0.69099999999999995</v>
      </c>
      <c r="F4125" s="527" t="s">
        <v>16</v>
      </c>
      <c r="G4125" s="561"/>
      <c r="H4125" s="527" t="s">
        <v>920</v>
      </c>
      <c r="I4125" s="528" t="s">
        <v>921</v>
      </c>
      <c r="J4125" s="529"/>
      <c r="K4125" s="527" t="str">
        <f t="shared" si="117"/>
        <v>06,25</v>
      </c>
      <c r="L4125" s="527" t="s">
        <v>28</v>
      </c>
      <c r="M4125" s="527">
        <v>689.80000000000018</v>
      </c>
      <c r="N4125" s="530">
        <v>0.5</v>
      </c>
    </row>
    <row r="4126" spans="1:14" ht="19.5" hidden="1" thickBot="1" x14ac:dyDescent="0.3">
      <c r="A4126" s="682"/>
      <c r="B4126" s="645" t="s">
        <v>918</v>
      </c>
      <c r="C4126" s="646" t="s">
        <v>21</v>
      </c>
      <c r="D4126" s="647">
        <v>7.8849999999999998</v>
      </c>
      <c r="E4126" s="648">
        <v>7.9930000000000003</v>
      </c>
      <c r="F4126" s="649" t="s">
        <v>16</v>
      </c>
      <c r="G4126" s="650"/>
      <c r="H4126" s="649" t="s">
        <v>920</v>
      </c>
      <c r="I4126" s="651" t="s">
        <v>921</v>
      </c>
      <c r="J4126" s="652"/>
      <c r="K4126" s="649" t="str">
        <f t="shared" si="117"/>
        <v>06,25</v>
      </c>
      <c r="L4126" s="649" t="s">
        <v>28</v>
      </c>
      <c r="M4126" s="649">
        <v>7936.5599999999995</v>
      </c>
      <c r="N4126" s="653">
        <v>0.5</v>
      </c>
    </row>
    <row r="4127" spans="1:14" ht="19.5" hidden="1" thickBot="1" x14ac:dyDescent="0.3">
      <c r="A4127" s="503">
        <f t="shared" si="120"/>
        <v>2308</v>
      </c>
      <c r="B4127" s="504" t="s">
        <v>918</v>
      </c>
      <c r="C4127" s="505" t="s">
        <v>26</v>
      </c>
      <c r="D4127" s="506">
        <v>17.495000000000001</v>
      </c>
      <c r="E4127" s="507">
        <v>17.574000000000002</v>
      </c>
      <c r="F4127" s="508" t="s">
        <v>16</v>
      </c>
      <c r="G4127" s="509"/>
      <c r="H4127" s="508" t="s">
        <v>921</v>
      </c>
      <c r="I4127" s="510" t="s">
        <v>921</v>
      </c>
      <c r="J4127" s="511"/>
      <c r="K4127" s="508" t="str">
        <f t="shared" si="117"/>
        <v>06,25</v>
      </c>
      <c r="L4127" s="508" t="s">
        <v>265</v>
      </c>
      <c r="M4127" s="508">
        <v>17650.41</v>
      </c>
      <c r="N4127" s="512">
        <v>0.375</v>
      </c>
    </row>
    <row r="4128" spans="1:14" ht="19.5" hidden="1" thickBot="1" x14ac:dyDescent="0.3">
      <c r="A4128" s="572">
        <f t="shared" si="120"/>
        <v>2309</v>
      </c>
      <c r="B4128" s="573" t="s">
        <v>918</v>
      </c>
      <c r="C4128" s="574" t="s">
        <v>26</v>
      </c>
      <c r="D4128" s="575">
        <v>13.398</v>
      </c>
      <c r="E4128" s="576">
        <v>13.398</v>
      </c>
      <c r="F4128" s="577" t="s">
        <v>30</v>
      </c>
      <c r="G4128" s="578"/>
      <c r="H4128" s="577" t="s">
        <v>921</v>
      </c>
      <c r="I4128" s="579" t="s">
        <v>921</v>
      </c>
      <c r="J4128" s="580"/>
      <c r="K4128" s="577" t="str">
        <f t="shared" si="117"/>
        <v>06,25</v>
      </c>
      <c r="L4128" s="577" t="s">
        <v>265</v>
      </c>
      <c r="M4128" s="577">
        <v>13398.920000000002</v>
      </c>
      <c r="N4128" s="581">
        <v>0.375</v>
      </c>
    </row>
    <row r="4129" spans="1:14" ht="19.5" hidden="1" thickBot="1" x14ac:dyDescent="0.3">
      <c r="A4129" s="503">
        <f t="shared" si="120"/>
        <v>2310</v>
      </c>
      <c r="B4129" s="504" t="s">
        <v>919</v>
      </c>
      <c r="C4129" s="505" t="s">
        <v>587</v>
      </c>
      <c r="D4129" s="506">
        <v>12.558</v>
      </c>
      <c r="E4129" s="507">
        <v>12.558</v>
      </c>
      <c r="F4129" s="508" t="s">
        <v>30</v>
      </c>
      <c r="G4129" s="509" t="s">
        <v>23</v>
      </c>
      <c r="H4129" s="508" t="s">
        <v>921</v>
      </c>
      <c r="I4129" s="510" t="s">
        <v>922</v>
      </c>
      <c r="J4129" s="511"/>
      <c r="K4129" s="508" t="str">
        <f t="shared" si="117"/>
        <v>06,25</v>
      </c>
      <c r="L4129" s="508" t="s">
        <v>28</v>
      </c>
      <c r="M4129" s="508">
        <v>12558.6</v>
      </c>
      <c r="N4129" s="512">
        <v>0.5</v>
      </c>
    </row>
    <row r="4130" spans="1:14" ht="19.5" hidden="1" thickBot="1" x14ac:dyDescent="0.3">
      <c r="A4130" s="513">
        <f t="shared" si="120"/>
        <v>2311</v>
      </c>
      <c r="B4130" s="514" t="s">
        <v>919</v>
      </c>
      <c r="C4130" s="515" t="s">
        <v>26</v>
      </c>
      <c r="D4130" s="516">
        <v>17.559000000000001</v>
      </c>
      <c r="E4130" s="517">
        <v>17.803999999999998</v>
      </c>
      <c r="F4130" s="518" t="s">
        <v>16</v>
      </c>
      <c r="G4130" s="519"/>
      <c r="H4130" s="518" t="s">
        <v>922</v>
      </c>
      <c r="I4130" s="520" t="s">
        <v>922</v>
      </c>
      <c r="J4130" s="521"/>
      <c r="K4130" s="518" t="str">
        <f t="shared" si="117"/>
        <v>06,25</v>
      </c>
      <c r="L4130" s="518" t="s">
        <v>265</v>
      </c>
      <c r="M4130" s="518">
        <v>17772.96</v>
      </c>
      <c r="N4130" s="522">
        <v>0.375</v>
      </c>
    </row>
    <row r="4131" spans="1:14" ht="19.5" hidden="1" thickBot="1" x14ac:dyDescent="0.3">
      <c r="A4131" s="673">
        <f t="shared" si="120"/>
        <v>2312</v>
      </c>
      <c r="B4131" s="531" t="s">
        <v>919</v>
      </c>
      <c r="C4131" s="532" t="s">
        <v>23</v>
      </c>
      <c r="D4131" s="533">
        <v>2.19</v>
      </c>
      <c r="E4131" s="534">
        <v>2.2090000000000001</v>
      </c>
      <c r="F4131" s="535" t="s">
        <v>16</v>
      </c>
      <c r="G4131" s="536"/>
      <c r="H4131" s="535" t="s">
        <v>922</v>
      </c>
      <c r="I4131" s="537" t="s">
        <v>922</v>
      </c>
      <c r="J4131" s="538"/>
      <c r="K4131" s="535" t="str">
        <f t="shared" si="117"/>
        <v>06,25</v>
      </c>
      <c r="L4131" s="535" t="s">
        <v>28</v>
      </c>
      <c r="M4131" s="535">
        <v>2202.48</v>
      </c>
      <c r="N4131" s="539">
        <v>0.41666666666666669</v>
      </c>
    </row>
    <row r="4132" spans="1:14" ht="19.5" hidden="1" thickBot="1" x14ac:dyDescent="0.3">
      <c r="A4132" s="716"/>
      <c r="B4132" s="636" t="s">
        <v>919</v>
      </c>
      <c r="C4132" s="637" t="s">
        <v>47</v>
      </c>
      <c r="D4132" s="638">
        <v>15.61</v>
      </c>
      <c r="E4132" s="639">
        <v>15.811999999999999</v>
      </c>
      <c r="F4132" s="640" t="s">
        <v>16</v>
      </c>
      <c r="G4132" s="641"/>
      <c r="H4132" s="640" t="s">
        <v>922</v>
      </c>
      <c r="I4132" s="642" t="s">
        <v>922</v>
      </c>
      <c r="J4132" s="643"/>
      <c r="K4132" s="640" t="str">
        <f t="shared" si="117"/>
        <v>06,25</v>
      </c>
      <c r="L4132" s="640" t="s">
        <v>28</v>
      </c>
      <c r="M4132" s="640">
        <v>15761.09</v>
      </c>
      <c r="N4132" s="644">
        <v>0.41666666666666669</v>
      </c>
    </row>
    <row r="4133" spans="1:14" ht="19.5" hidden="1" thickBot="1" x14ac:dyDescent="0.3">
      <c r="A4133" s="676">
        <f t="shared" si="120"/>
        <v>2313</v>
      </c>
      <c r="B4133" s="479" t="s">
        <v>919</v>
      </c>
      <c r="C4133" s="480" t="s">
        <v>15</v>
      </c>
      <c r="D4133" s="481">
        <v>3.4820000000000002</v>
      </c>
      <c r="E4133" s="482">
        <v>3.6619999999999999</v>
      </c>
      <c r="F4133" s="483" t="s">
        <v>16</v>
      </c>
      <c r="G4133" s="549"/>
      <c r="H4133" s="483" t="s">
        <v>922</v>
      </c>
      <c r="I4133" s="484" t="s">
        <v>922</v>
      </c>
      <c r="J4133" s="485"/>
      <c r="K4133" s="483" t="str">
        <f t="shared" si="117"/>
        <v>06,25</v>
      </c>
      <c r="L4133" s="483" t="s">
        <v>28</v>
      </c>
      <c r="M4133" s="483">
        <v>3626.14</v>
      </c>
      <c r="N4133" s="486">
        <v>0.45833333333333331</v>
      </c>
    </row>
    <row r="4134" spans="1:14" ht="19.5" hidden="1" thickBot="1" x14ac:dyDescent="0.3">
      <c r="A4134" s="679"/>
      <c r="B4134" s="523" t="s">
        <v>919</v>
      </c>
      <c r="C4134" s="524" t="s">
        <v>23</v>
      </c>
      <c r="D4134" s="525">
        <v>6.9219999999999997</v>
      </c>
      <c r="E4134" s="526">
        <v>7.0469999999999997</v>
      </c>
      <c r="F4134" s="527" t="s">
        <v>16</v>
      </c>
      <c r="G4134" s="561"/>
      <c r="H4134" s="527" t="s">
        <v>922</v>
      </c>
      <c r="I4134" s="528" t="s">
        <v>922</v>
      </c>
      <c r="J4134" s="529"/>
      <c r="K4134" s="527" t="str">
        <f t="shared" si="117"/>
        <v>06,25</v>
      </c>
      <c r="L4134" s="527" t="s">
        <v>28</v>
      </c>
      <c r="M4134" s="527">
        <v>7032.9800000000005</v>
      </c>
      <c r="N4134" s="530">
        <v>0.45833333333333331</v>
      </c>
    </row>
    <row r="4135" spans="1:14" ht="19.5" hidden="1" thickBot="1" x14ac:dyDescent="0.3">
      <c r="A4135" s="679"/>
      <c r="B4135" s="523" t="s">
        <v>919</v>
      </c>
      <c r="C4135" s="524" t="s">
        <v>24</v>
      </c>
      <c r="D4135" s="525">
        <v>1.47</v>
      </c>
      <c r="E4135" s="526">
        <v>1.571</v>
      </c>
      <c r="F4135" s="527" t="s">
        <v>16</v>
      </c>
      <c r="G4135" s="561"/>
      <c r="H4135" s="527" t="s">
        <v>922</v>
      </c>
      <c r="I4135" s="528" t="s">
        <v>922</v>
      </c>
      <c r="J4135" s="529"/>
      <c r="K4135" s="527" t="str">
        <f t="shared" si="117"/>
        <v>06,25</v>
      </c>
      <c r="L4135" s="527" t="s">
        <v>28</v>
      </c>
      <c r="M4135" s="527">
        <v>1548.8200000000002</v>
      </c>
      <c r="N4135" s="530">
        <v>0.45833333333333331</v>
      </c>
    </row>
    <row r="4136" spans="1:14" ht="19.5" hidden="1" thickBot="1" x14ac:dyDescent="0.3">
      <c r="A4136" s="682"/>
      <c r="B4136" s="645" t="s">
        <v>919</v>
      </c>
      <c r="C4136" s="646" t="s">
        <v>25</v>
      </c>
      <c r="D4136" s="647">
        <v>5.7</v>
      </c>
      <c r="E4136" s="648">
        <v>5.742</v>
      </c>
      <c r="F4136" s="649" t="s">
        <v>16</v>
      </c>
      <c r="G4136" s="650"/>
      <c r="H4136" s="649" t="s">
        <v>922</v>
      </c>
      <c r="I4136" s="651" t="s">
        <v>922</v>
      </c>
      <c r="J4136" s="652"/>
      <c r="K4136" s="649" t="str">
        <f t="shared" si="117"/>
        <v>06,25</v>
      </c>
      <c r="L4136" s="649" t="s">
        <v>28</v>
      </c>
      <c r="M4136" s="649">
        <v>5716.1399999999994</v>
      </c>
      <c r="N4136" s="653">
        <v>0.45833333333333331</v>
      </c>
    </row>
    <row r="4137" spans="1:14" ht="19.5" hidden="1" thickBot="1" x14ac:dyDescent="0.3">
      <c r="A4137" s="503">
        <f t="shared" si="120"/>
        <v>2314</v>
      </c>
      <c r="B4137" s="504" t="s">
        <v>919</v>
      </c>
      <c r="C4137" s="505" t="s">
        <v>26</v>
      </c>
      <c r="D4137" s="506">
        <v>17.521999999999998</v>
      </c>
      <c r="E4137" s="507">
        <v>17.721</v>
      </c>
      <c r="F4137" s="508" t="s">
        <v>16</v>
      </c>
      <c r="G4137" s="509"/>
      <c r="H4137" s="508" t="s">
        <v>923</v>
      </c>
      <c r="I4137" s="510" t="s">
        <v>923</v>
      </c>
      <c r="J4137" s="511"/>
      <c r="K4137" s="508" t="str">
        <f t="shared" si="117"/>
        <v>06,25</v>
      </c>
      <c r="L4137" s="508" t="s">
        <v>265</v>
      </c>
      <c r="M4137" s="508">
        <v>17696.530000000002</v>
      </c>
      <c r="N4137" s="512">
        <v>0.375</v>
      </c>
    </row>
    <row r="4138" spans="1:14" ht="19.5" hidden="1" thickBot="1" x14ac:dyDescent="0.3">
      <c r="A4138" s="676">
        <f t="shared" si="120"/>
        <v>2315</v>
      </c>
      <c r="B4138" s="479" t="s">
        <v>919</v>
      </c>
      <c r="C4138" s="480" t="s">
        <v>23</v>
      </c>
      <c r="D4138" s="481">
        <v>4.7649999999999997</v>
      </c>
      <c r="E4138" s="482">
        <v>4.7649999999999997</v>
      </c>
      <c r="F4138" s="483" t="s">
        <v>30</v>
      </c>
      <c r="G4138" s="549"/>
      <c r="H4138" s="483" t="s">
        <v>922</v>
      </c>
      <c r="I4138" s="484" t="s">
        <v>923</v>
      </c>
      <c r="J4138" s="485"/>
      <c r="K4138" s="483" t="str">
        <f t="shared" si="117"/>
        <v>06,25</v>
      </c>
      <c r="L4138" s="483" t="s">
        <v>28</v>
      </c>
      <c r="M4138" s="483">
        <v>4765.5600000000004</v>
      </c>
      <c r="N4138" s="486">
        <v>0.41666666666666669</v>
      </c>
    </row>
    <row r="4139" spans="1:14" ht="19.5" hidden="1" thickBot="1" x14ac:dyDescent="0.3">
      <c r="A4139" s="682"/>
      <c r="B4139" s="645" t="s">
        <v>919</v>
      </c>
      <c r="C4139" s="646" t="s">
        <v>47</v>
      </c>
      <c r="D4139" s="647">
        <v>6.266</v>
      </c>
      <c r="E4139" s="648">
        <v>6.266</v>
      </c>
      <c r="F4139" s="649" t="s">
        <v>30</v>
      </c>
      <c r="G4139" s="650"/>
      <c r="H4139" s="649" t="s">
        <v>922</v>
      </c>
      <c r="I4139" s="651" t="s">
        <v>923</v>
      </c>
      <c r="J4139" s="652"/>
      <c r="K4139" s="649" t="str">
        <f t="shared" si="117"/>
        <v>06,25</v>
      </c>
      <c r="L4139" s="649" t="s">
        <v>28</v>
      </c>
      <c r="M4139" s="649">
        <v>6266.2</v>
      </c>
      <c r="N4139" s="653">
        <v>0.41666666666666669</v>
      </c>
    </row>
    <row r="4140" spans="1:14" ht="19.5" hidden="1" thickBot="1" x14ac:dyDescent="0.3">
      <c r="A4140" s="673">
        <f t="shared" si="120"/>
        <v>2316</v>
      </c>
      <c r="B4140" s="531" t="s">
        <v>919</v>
      </c>
      <c r="C4140" s="532" t="s">
        <v>15</v>
      </c>
      <c r="D4140" s="533">
        <v>3.6779999999999999</v>
      </c>
      <c r="E4140" s="534">
        <v>3.6779999999999999</v>
      </c>
      <c r="F4140" s="535" t="s">
        <v>30</v>
      </c>
      <c r="G4140" s="536"/>
      <c r="H4140" s="535" t="s">
        <v>922</v>
      </c>
      <c r="I4140" s="537" t="s">
        <v>922</v>
      </c>
      <c r="J4140" s="538"/>
      <c r="K4140" s="535" t="str">
        <f t="shared" si="117"/>
        <v>06,25</v>
      </c>
      <c r="L4140" s="535" t="s">
        <v>28</v>
      </c>
      <c r="M4140" s="535">
        <v>3678.48</v>
      </c>
      <c r="N4140" s="539">
        <v>0.45833333333333331</v>
      </c>
    </row>
    <row r="4141" spans="1:14" ht="19.5" hidden="1" thickBot="1" x14ac:dyDescent="0.3">
      <c r="A4141" s="674"/>
      <c r="B4141" s="563" t="s">
        <v>919</v>
      </c>
      <c r="C4141" s="564" t="s">
        <v>24</v>
      </c>
      <c r="D4141" s="565">
        <v>1.077</v>
      </c>
      <c r="E4141" s="566">
        <v>1.077</v>
      </c>
      <c r="F4141" s="567" t="s">
        <v>30</v>
      </c>
      <c r="G4141" s="568"/>
      <c r="H4141" s="567" t="s">
        <v>922</v>
      </c>
      <c r="I4141" s="569" t="s">
        <v>922</v>
      </c>
      <c r="J4141" s="570"/>
      <c r="K4141" s="567" t="str">
        <f t="shared" si="117"/>
        <v>06,25</v>
      </c>
      <c r="L4141" s="567" t="s">
        <v>28</v>
      </c>
      <c r="M4141" s="567">
        <v>1077.5999999999999</v>
      </c>
      <c r="N4141" s="571">
        <v>0.45833333333333331</v>
      </c>
    </row>
    <row r="4142" spans="1:14" ht="19.5" hidden="1" thickBot="1" x14ac:dyDescent="0.3">
      <c r="A4142" s="674"/>
      <c r="B4142" s="590" t="s">
        <v>919</v>
      </c>
      <c r="C4142" s="591" t="s">
        <v>587</v>
      </c>
      <c r="D4142" s="592">
        <v>6.2889999999999997</v>
      </c>
      <c r="E4142" s="593">
        <v>6.2889999999999997</v>
      </c>
      <c r="F4142" s="594" t="s">
        <v>30</v>
      </c>
      <c r="G4142" s="595" t="s">
        <v>23</v>
      </c>
      <c r="H4142" s="594" t="s">
        <v>922</v>
      </c>
      <c r="I4142" s="596" t="s">
        <v>922</v>
      </c>
      <c r="J4142" s="597"/>
      <c r="K4142" s="594" t="str">
        <f t="shared" si="117"/>
        <v>06,25</v>
      </c>
      <c r="L4142" s="594" t="s">
        <v>28</v>
      </c>
      <c r="M4142" s="594">
        <v>6289.8</v>
      </c>
      <c r="N4142" s="598">
        <v>0.45833333333333331</v>
      </c>
    </row>
    <row r="4143" spans="1:14" ht="19.5" hidden="1" thickBot="1" x14ac:dyDescent="0.3">
      <c r="A4143" s="513">
        <f t="shared" si="120"/>
        <v>2317</v>
      </c>
      <c r="B4143" s="514" t="s">
        <v>922</v>
      </c>
      <c r="C4143" s="515" t="s">
        <v>44</v>
      </c>
      <c r="D4143" s="516">
        <v>17.832000000000001</v>
      </c>
      <c r="E4143" s="517">
        <v>17.899000000000001</v>
      </c>
      <c r="F4143" s="518" t="s">
        <v>16</v>
      </c>
      <c r="G4143" s="519" t="s">
        <v>747</v>
      </c>
      <c r="H4143" s="518" t="s">
        <v>924</v>
      </c>
      <c r="I4143" s="520" t="s">
        <v>924</v>
      </c>
      <c r="J4143" s="521"/>
      <c r="K4143" s="518" t="str">
        <f t="shared" si="117"/>
        <v>06,25</v>
      </c>
      <c r="L4143" s="518" t="s">
        <v>28</v>
      </c>
      <c r="M4143" s="518">
        <v>17897.7</v>
      </c>
      <c r="N4143" s="522">
        <v>0.41666666666666669</v>
      </c>
    </row>
    <row r="4144" spans="1:14" ht="38.25" hidden="1" thickBot="1" x14ac:dyDescent="0.3">
      <c r="A4144" s="503">
        <f t="shared" si="120"/>
        <v>2318</v>
      </c>
      <c r="B4144" s="504" t="s">
        <v>922</v>
      </c>
      <c r="C4144" s="505" t="s">
        <v>44</v>
      </c>
      <c r="D4144" s="506">
        <v>16.5</v>
      </c>
      <c r="E4144" s="507">
        <v>16.481000000000002</v>
      </c>
      <c r="F4144" s="508" t="s">
        <v>16</v>
      </c>
      <c r="G4144" s="509" t="s">
        <v>407</v>
      </c>
      <c r="H4144" s="508" t="s">
        <v>924</v>
      </c>
      <c r="I4144" s="510" t="s">
        <v>924</v>
      </c>
      <c r="J4144" s="511"/>
      <c r="K4144" s="508" t="str">
        <f t="shared" si="117"/>
        <v>06,25</v>
      </c>
      <c r="L4144" s="508" t="s">
        <v>266</v>
      </c>
      <c r="M4144" s="508">
        <v>16510.440000000002</v>
      </c>
      <c r="N4144" s="512">
        <v>0.45833333333333331</v>
      </c>
    </row>
    <row r="4145" spans="1:14" ht="19.5" hidden="1" thickBot="1" x14ac:dyDescent="0.3">
      <c r="A4145" s="676">
        <f t="shared" si="120"/>
        <v>2319</v>
      </c>
      <c r="B4145" s="479" t="s">
        <v>922</v>
      </c>
      <c r="C4145" s="480" t="s">
        <v>55</v>
      </c>
      <c r="D4145" s="481">
        <v>13.856999999999999</v>
      </c>
      <c r="E4145" s="482">
        <v>14.038</v>
      </c>
      <c r="F4145" s="483" t="s">
        <v>16</v>
      </c>
      <c r="G4145" s="549" t="s">
        <v>844</v>
      </c>
      <c r="H4145" s="483" t="s">
        <v>924</v>
      </c>
      <c r="I4145" s="484" t="s">
        <v>925</v>
      </c>
      <c r="J4145" s="485"/>
      <c r="K4145" s="483" t="str">
        <f t="shared" si="117"/>
        <v>06,25</v>
      </c>
      <c r="L4145" s="483" t="s">
        <v>266</v>
      </c>
      <c r="M4145" s="483">
        <v>14023.949999999999</v>
      </c>
      <c r="N4145" s="486">
        <v>0.5</v>
      </c>
    </row>
    <row r="4146" spans="1:14" ht="19.5" hidden="1" thickBot="1" x14ac:dyDescent="0.3">
      <c r="A4146" s="682"/>
      <c r="B4146" s="645" t="s">
        <v>922</v>
      </c>
      <c r="C4146" s="646" t="s">
        <v>55</v>
      </c>
      <c r="D4146" s="647">
        <v>3.09</v>
      </c>
      <c r="E4146" s="648">
        <v>3.1869999999999998</v>
      </c>
      <c r="F4146" s="649" t="s">
        <v>16</v>
      </c>
      <c r="G4146" s="650" t="s">
        <v>845</v>
      </c>
      <c r="H4146" s="649" t="s">
        <v>924</v>
      </c>
      <c r="I4146" s="651" t="s">
        <v>925</v>
      </c>
      <c r="J4146" s="652"/>
      <c r="K4146" s="649" t="str">
        <f t="shared" si="117"/>
        <v>06,25</v>
      </c>
      <c r="L4146" s="649" t="s">
        <v>266</v>
      </c>
      <c r="M4146" s="649">
        <v>3180.04</v>
      </c>
      <c r="N4146" s="653">
        <v>0.5</v>
      </c>
    </row>
    <row r="4147" spans="1:14" ht="38.25" hidden="1" thickBot="1" x14ac:dyDescent="0.3">
      <c r="A4147" s="503">
        <f t="shared" si="120"/>
        <v>2320</v>
      </c>
      <c r="B4147" s="504" t="s">
        <v>922</v>
      </c>
      <c r="C4147" s="505" t="s">
        <v>47</v>
      </c>
      <c r="D4147" s="506">
        <v>4.0720000000000001</v>
      </c>
      <c r="E4147" s="507">
        <v>4.1230000000000002</v>
      </c>
      <c r="F4147" s="508" t="s">
        <v>16</v>
      </c>
      <c r="G4147" s="509" t="s">
        <v>756</v>
      </c>
      <c r="H4147" s="508" t="s">
        <v>924</v>
      </c>
      <c r="I4147" s="510" t="s">
        <v>925</v>
      </c>
      <c r="J4147" s="511"/>
      <c r="K4147" s="508" t="str">
        <f t="shared" si="117"/>
        <v>06,25</v>
      </c>
      <c r="L4147" s="508" t="s">
        <v>28</v>
      </c>
      <c r="M4147" s="508">
        <v>4097.76</v>
      </c>
      <c r="N4147" s="512">
        <v>0.54166666666666663</v>
      </c>
    </row>
    <row r="4148" spans="1:14" ht="19.5" hidden="1" thickBot="1" x14ac:dyDescent="0.3">
      <c r="A4148" s="572">
        <f t="shared" si="120"/>
        <v>2321</v>
      </c>
      <c r="B4148" s="573" t="s">
        <v>922</v>
      </c>
      <c r="C4148" s="574" t="s">
        <v>811</v>
      </c>
      <c r="D4148" s="575">
        <v>16.937000000000001</v>
      </c>
      <c r="E4148" s="576">
        <v>16.841999999999999</v>
      </c>
      <c r="F4148" s="577" t="s">
        <v>16</v>
      </c>
      <c r="G4148" s="578"/>
      <c r="H4148" s="577" t="s">
        <v>924</v>
      </c>
      <c r="I4148" s="579" t="s">
        <v>924</v>
      </c>
      <c r="J4148" s="580"/>
      <c r="K4148" s="577" t="str">
        <f t="shared" si="117"/>
        <v>06,25</v>
      </c>
      <c r="L4148" s="577" t="s">
        <v>266</v>
      </c>
      <c r="M4148" s="577">
        <v>17080.860000000004</v>
      </c>
      <c r="N4148" s="581">
        <v>0.58333333333333337</v>
      </c>
    </row>
    <row r="4149" spans="1:14" ht="19.5" hidden="1" thickBot="1" x14ac:dyDescent="0.3">
      <c r="A4149" s="503">
        <f t="shared" si="120"/>
        <v>2322</v>
      </c>
      <c r="B4149" s="504" t="s">
        <v>923</v>
      </c>
      <c r="C4149" s="505" t="s">
        <v>32</v>
      </c>
      <c r="D4149" s="506">
        <v>17.977</v>
      </c>
      <c r="E4149" s="507">
        <v>18.100999999999999</v>
      </c>
      <c r="F4149" s="508" t="s">
        <v>16</v>
      </c>
      <c r="G4149" s="509"/>
      <c r="H4149" s="508" t="s">
        <v>925</v>
      </c>
      <c r="I4149" s="510" t="s">
        <v>925</v>
      </c>
      <c r="J4149" s="511"/>
      <c r="K4149" s="508" t="str">
        <f t="shared" si="117"/>
        <v>06,25</v>
      </c>
      <c r="L4149" s="508" t="s">
        <v>266</v>
      </c>
      <c r="M4149" s="508">
        <v>18082.68</v>
      </c>
      <c r="N4149" s="512">
        <v>0.41666666666666669</v>
      </c>
    </row>
    <row r="4150" spans="1:14" ht="19.5" hidden="1" thickBot="1" x14ac:dyDescent="0.3">
      <c r="A4150" s="513">
        <f t="shared" si="120"/>
        <v>2323</v>
      </c>
      <c r="B4150" s="514" t="s">
        <v>923</v>
      </c>
      <c r="C4150" s="515" t="s">
        <v>32</v>
      </c>
      <c r="D4150" s="516">
        <v>18.113</v>
      </c>
      <c r="E4150" s="517">
        <v>18.231000000000002</v>
      </c>
      <c r="F4150" s="518" t="s">
        <v>16</v>
      </c>
      <c r="G4150" s="519"/>
      <c r="H4150" s="518" t="s">
        <v>925</v>
      </c>
      <c r="I4150" s="520" t="s">
        <v>925</v>
      </c>
      <c r="J4150" s="521"/>
      <c r="K4150" s="518" t="str">
        <f t="shared" si="117"/>
        <v>06,25</v>
      </c>
      <c r="L4150" s="518" t="s">
        <v>266</v>
      </c>
      <c r="M4150" s="518">
        <v>18192.900000000001</v>
      </c>
      <c r="N4150" s="522">
        <v>0.45833333333333331</v>
      </c>
    </row>
    <row r="4151" spans="1:14" ht="19.5" hidden="1" thickBot="1" x14ac:dyDescent="0.3">
      <c r="A4151" s="503">
        <f t="shared" si="120"/>
        <v>2324</v>
      </c>
      <c r="B4151" s="504" t="s">
        <v>923</v>
      </c>
      <c r="C4151" s="505" t="s">
        <v>32</v>
      </c>
      <c r="D4151" s="506">
        <v>18</v>
      </c>
      <c r="E4151" s="507">
        <v>17.986000000000001</v>
      </c>
      <c r="F4151" s="508" t="s">
        <v>16</v>
      </c>
      <c r="G4151" s="509"/>
      <c r="H4151" s="508" t="s">
        <v>925</v>
      </c>
      <c r="I4151" s="510" t="s">
        <v>925</v>
      </c>
      <c r="J4151" s="511"/>
      <c r="K4151" s="508" t="str">
        <f t="shared" si="117"/>
        <v>06,25</v>
      </c>
      <c r="L4151" s="508" t="s">
        <v>266</v>
      </c>
      <c r="M4151" s="508">
        <v>18009</v>
      </c>
      <c r="N4151" s="512">
        <v>0.5</v>
      </c>
    </row>
    <row r="4152" spans="1:14" ht="19.5" hidden="1" thickBot="1" x14ac:dyDescent="0.3">
      <c r="A4152" s="513">
        <f t="shared" si="120"/>
        <v>2325</v>
      </c>
      <c r="B4152" s="514" t="s">
        <v>923</v>
      </c>
      <c r="C4152" s="515" t="s">
        <v>39</v>
      </c>
      <c r="D4152" s="516">
        <v>7.99</v>
      </c>
      <c r="E4152" s="517">
        <v>8.07</v>
      </c>
      <c r="F4152" s="518" t="s">
        <v>16</v>
      </c>
      <c r="G4152" s="519" t="s">
        <v>467</v>
      </c>
      <c r="H4152" s="518" t="s">
        <v>925</v>
      </c>
      <c r="I4152" s="520" t="s">
        <v>925</v>
      </c>
      <c r="J4152" s="521"/>
      <c r="K4152" s="518" t="str">
        <f t="shared" si="117"/>
        <v>06,25</v>
      </c>
      <c r="L4152" s="518" t="s">
        <v>266</v>
      </c>
      <c r="M4152" s="518">
        <v>8060.76</v>
      </c>
      <c r="N4152" s="522">
        <v>0.54166666666666663</v>
      </c>
    </row>
    <row r="4153" spans="1:14" ht="19.5" hidden="1" thickBot="1" x14ac:dyDescent="0.3">
      <c r="A4153" s="673">
        <f t="shared" si="120"/>
        <v>2326</v>
      </c>
      <c r="B4153" s="531" t="s">
        <v>923</v>
      </c>
      <c r="C4153" s="532" t="s">
        <v>42</v>
      </c>
      <c r="D4153" s="533">
        <v>2.1480000000000001</v>
      </c>
      <c r="E4153" s="534">
        <v>2.23</v>
      </c>
      <c r="F4153" s="535" t="s">
        <v>16</v>
      </c>
      <c r="G4153" s="536"/>
      <c r="H4153" s="535" t="s">
        <v>925</v>
      </c>
      <c r="I4153" s="537" t="s">
        <v>926</v>
      </c>
      <c r="J4153" s="538"/>
      <c r="K4153" s="535" t="str">
        <f t="shared" si="117"/>
        <v>06,25</v>
      </c>
      <c r="L4153" s="535" t="s">
        <v>266</v>
      </c>
      <c r="M4153" s="535">
        <v>2220.8000000000002</v>
      </c>
      <c r="N4153" s="539">
        <v>0.58333333333333337</v>
      </c>
    </row>
    <row r="4154" spans="1:14" ht="19.5" hidden="1" thickBot="1" x14ac:dyDescent="0.3">
      <c r="A4154" s="674"/>
      <c r="B4154" s="563" t="s">
        <v>923</v>
      </c>
      <c r="C4154" s="564" t="s">
        <v>41</v>
      </c>
      <c r="D4154" s="565">
        <v>5.2539999999999996</v>
      </c>
      <c r="E4154" s="566">
        <v>5.3520000000000003</v>
      </c>
      <c r="F4154" s="567" t="s">
        <v>16</v>
      </c>
      <c r="G4154" s="568"/>
      <c r="H4154" s="567" t="s">
        <v>925</v>
      </c>
      <c r="I4154" s="569" t="s">
        <v>926</v>
      </c>
      <c r="J4154" s="570"/>
      <c r="K4154" s="567" t="str">
        <f t="shared" si="117"/>
        <v>06,25</v>
      </c>
      <c r="L4154" s="567" t="s">
        <v>266</v>
      </c>
      <c r="M4154" s="567">
        <v>5330.0399999999991</v>
      </c>
      <c r="N4154" s="571">
        <v>0.58333333333333337</v>
      </c>
    </row>
    <row r="4155" spans="1:14" ht="19.5" hidden="1" thickBot="1" x14ac:dyDescent="0.3">
      <c r="A4155" s="674"/>
      <c r="B4155" s="563" t="s">
        <v>923</v>
      </c>
      <c r="C4155" s="564" t="s">
        <v>34</v>
      </c>
      <c r="D4155" s="565">
        <v>4.5640000000000001</v>
      </c>
      <c r="E4155" s="566">
        <v>4.681</v>
      </c>
      <c r="F4155" s="567" t="s">
        <v>16</v>
      </c>
      <c r="G4155" s="568"/>
      <c r="H4155" s="567" t="s">
        <v>925</v>
      </c>
      <c r="I4155" s="569" t="s">
        <v>926</v>
      </c>
      <c r="J4155" s="570"/>
      <c r="K4155" s="567" t="str">
        <f t="shared" si="117"/>
        <v>06,25</v>
      </c>
      <c r="L4155" s="567" t="s">
        <v>266</v>
      </c>
      <c r="M4155" s="567">
        <v>4678.8700000000008</v>
      </c>
      <c r="N4155" s="571">
        <v>0.58333333333333337</v>
      </c>
    </row>
    <row r="4156" spans="1:14" ht="19.5" hidden="1" thickBot="1" x14ac:dyDescent="0.3">
      <c r="A4156" s="674"/>
      <c r="B4156" s="563" t="s">
        <v>923</v>
      </c>
      <c r="C4156" s="564" t="s">
        <v>873</v>
      </c>
      <c r="D4156" s="565">
        <v>1.905</v>
      </c>
      <c r="E4156" s="566">
        <v>1.9570000000000001</v>
      </c>
      <c r="F4156" s="567" t="s">
        <v>16</v>
      </c>
      <c r="G4156" s="568" t="s">
        <v>844</v>
      </c>
      <c r="H4156" s="567" t="s">
        <v>925</v>
      </c>
      <c r="I4156" s="569" t="s">
        <v>926</v>
      </c>
      <c r="J4156" s="570"/>
      <c r="K4156" s="567" t="str">
        <f t="shared" si="117"/>
        <v>06,25</v>
      </c>
      <c r="L4156" s="567" t="s">
        <v>266</v>
      </c>
      <c r="M4156" s="567">
        <v>1948.6200000000001</v>
      </c>
      <c r="N4156" s="571">
        <v>0.58333333333333337</v>
      </c>
    </row>
    <row r="4157" spans="1:14" ht="19.5" hidden="1" thickBot="1" x14ac:dyDescent="0.3">
      <c r="A4157" s="674"/>
      <c r="B4157" s="590" t="s">
        <v>923</v>
      </c>
      <c r="C4157" s="591" t="s">
        <v>873</v>
      </c>
      <c r="D4157" s="592">
        <v>3.456</v>
      </c>
      <c r="E4157" s="593">
        <v>3.51</v>
      </c>
      <c r="F4157" s="594" t="s">
        <v>16</v>
      </c>
      <c r="G4157" s="595" t="s">
        <v>845</v>
      </c>
      <c r="H4157" s="594" t="s">
        <v>925</v>
      </c>
      <c r="I4157" s="596" t="s">
        <v>926</v>
      </c>
      <c r="J4157" s="597"/>
      <c r="K4157" s="594" t="str">
        <f t="shared" si="117"/>
        <v>06,25</v>
      </c>
      <c r="L4157" s="594" t="s">
        <v>266</v>
      </c>
      <c r="M4157" s="594">
        <v>3509.06</v>
      </c>
      <c r="N4157" s="598">
        <v>0.58333333333333337</v>
      </c>
    </row>
    <row r="4158" spans="1:14" ht="19.5" hidden="1" thickBot="1" x14ac:dyDescent="0.3">
      <c r="A4158" s="676">
        <f t="shared" si="120"/>
        <v>2327</v>
      </c>
      <c r="B4158" s="479" t="s">
        <v>924</v>
      </c>
      <c r="C4158" s="480" t="s">
        <v>26</v>
      </c>
      <c r="D4158" s="481">
        <v>12.347</v>
      </c>
      <c r="E4158" s="482">
        <v>12.525</v>
      </c>
      <c r="F4158" s="483" t="s">
        <v>16</v>
      </c>
      <c r="G4158" s="549"/>
      <c r="H4158" s="483" t="s">
        <v>926</v>
      </c>
      <c r="I4158" s="484" t="s">
        <v>926</v>
      </c>
      <c r="J4158" s="485"/>
      <c r="K4158" s="483" t="str">
        <f t="shared" si="117"/>
        <v>06,25</v>
      </c>
      <c r="L4158" s="483" t="s">
        <v>265</v>
      </c>
      <c r="M4158" s="483">
        <v>12478.579999999998</v>
      </c>
      <c r="N4158" s="486">
        <v>0.375</v>
      </c>
    </row>
    <row r="4159" spans="1:14" ht="19.5" hidden="1" thickBot="1" x14ac:dyDescent="0.3">
      <c r="A4159" s="682"/>
      <c r="B4159" s="645" t="s">
        <v>924</v>
      </c>
      <c r="C4159" s="646" t="s">
        <v>26</v>
      </c>
      <c r="D4159" s="647">
        <v>4.9379999999999997</v>
      </c>
      <c r="E4159" s="648">
        <v>4.9379999999999997</v>
      </c>
      <c r="F4159" s="649" t="s">
        <v>16</v>
      </c>
      <c r="G4159" s="650" t="s">
        <v>496</v>
      </c>
      <c r="H4159" s="649" t="s">
        <v>926</v>
      </c>
      <c r="I4159" s="651" t="s">
        <v>926</v>
      </c>
      <c r="J4159" s="652"/>
      <c r="K4159" s="649" t="str">
        <f t="shared" si="117"/>
        <v>06,25</v>
      </c>
      <c r="L4159" s="649" t="s">
        <v>265</v>
      </c>
      <c r="M4159" s="649">
        <v>4938.7999999999993</v>
      </c>
      <c r="N4159" s="653">
        <v>0.375</v>
      </c>
    </row>
    <row r="4160" spans="1:14" ht="19.5" hidden="1" thickBot="1" x14ac:dyDescent="0.3">
      <c r="A4160" s="503">
        <f t="shared" si="120"/>
        <v>2328</v>
      </c>
      <c r="B4160" s="504" t="s">
        <v>924</v>
      </c>
      <c r="C4160" s="505" t="s">
        <v>26</v>
      </c>
      <c r="D4160" s="506">
        <v>17.533999999999999</v>
      </c>
      <c r="E4160" s="507">
        <v>17.757999999999999</v>
      </c>
      <c r="F4160" s="508" t="s">
        <v>16</v>
      </c>
      <c r="G4160" s="509"/>
      <c r="H4160" s="508" t="s">
        <v>927</v>
      </c>
      <c r="I4160" s="510" t="s">
        <v>927</v>
      </c>
      <c r="J4160" s="511"/>
      <c r="K4160" s="508" t="str">
        <f t="shared" si="117"/>
        <v>06,25</v>
      </c>
      <c r="L4160" s="508" t="s">
        <v>265</v>
      </c>
      <c r="M4160" s="508">
        <v>17728</v>
      </c>
      <c r="N4160" s="512">
        <v>0.375</v>
      </c>
    </row>
    <row r="4161" spans="1:14" ht="19.5" hidden="1" thickBot="1" x14ac:dyDescent="0.3">
      <c r="A4161" s="513">
        <f t="shared" si="120"/>
        <v>2329</v>
      </c>
      <c r="B4161" s="514" t="s">
        <v>924</v>
      </c>
      <c r="C4161" s="515" t="s">
        <v>26</v>
      </c>
      <c r="D4161" s="516">
        <v>12.355</v>
      </c>
      <c r="E4161" s="517">
        <v>12.273999999999999</v>
      </c>
      <c r="F4161" s="518" t="s">
        <v>30</v>
      </c>
      <c r="G4161" s="519"/>
      <c r="H4161" s="518" t="s">
        <v>926</v>
      </c>
      <c r="I4161" s="520" t="s">
        <v>926</v>
      </c>
      <c r="J4161" s="521"/>
      <c r="K4161" s="518" t="str">
        <f t="shared" si="117"/>
        <v>06,25</v>
      </c>
      <c r="L4161" s="518" t="s">
        <v>265</v>
      </c>
      <c r="M4161" s="518">
        <v>12355.160000000002</v>
      </c>
      <c r="N4161" s="522">
        <v>0.375</v>
      </c>
    </row>
    <row r="4162" spans="1:14" ht="19.5" hidden="1" thickBot="1" x14ac:dyDescent="0.3">
      <c r="A4162" s="551">
        <f t="shared" si="120"/>
        <v>2330</v>
      </c>
      <c r="B4162" s="552" t="s">
        <v>924</v>
      </c>
      <c r="C4162" s="553" t="s">
        <v>587</v>
      </c>
      <c r="D4162" s="554">
        <v>9.2420000000000009</v>
      </c>
      <c r="E4162" s="555">
        <v>9.1809999999999992</v>
      </c>
      <c r="F4162" s="556" t="s">
        <v>30</v>
      </c>
      <c r="G4162" s="557" t="s">
        <v>23</v>
      </c>
      <c r="H4162" s="556" t="s">
        <v>926</v>
      </c>
      <c r="I4162" s="558" t="s">
        <v>926</v>
      </c>
      <c r="J4162" s="559"/>
      <c r="K4162" s="556" t="str">
        <f t="shared" si="117"/>
        <v>06,25</v>
      </c>
      <c r="L4162" s="556" t="s">
        <v>28</v>
      </c>
      <c r="M4162" s="556">
        <v>9242.16</v>
      </c>
      <c r="N4162" s="560">
        <v>0.5</v>
      </c>
    </row>
    <row r="4163" spans="1:14" ht="19.5" hidden="1" thickBot="1" x14ac:dyDescent="0.3">
      <c r="A4163" s="513">
        <f t="shared" si="120"/>
        <v>2331</v>
      </c>
      <c r="B4163" s="514" t="s">
        <v>925</v>
      </c>
      <c r="C4163" s="515" t="s">
        <v>587</v>
      </c>
      <c r="D4163" s="516">
        <v>10.861000000000001</v>
      </c>
      <c r="E4163" s="517">
        <v>10.861000000000001</v>
      </c>
      <c r="F4163" s="518" t="s">
        <v>30</v>
      </c>
      <c r="G4163" s="519" t="s">
        <v>23</v>
      </c>
      <c r="H4163" s="518" t="s">
        <v>927</v>
      </c>
      <c r="I4163" s="520" t="s">
        <v>927</v>
      </c>
      <c r="J4163" s="521"/>
      <c r="K4163" s="518" t="str">
        <f t="shared" si="117"/>
        <v>06,25</v>
      </c>
      <c r="L4163" s="518" t="s">
        <v>28</v>
      </c>
      <c r="M4163" s="518">
        <v>10861.920000000002</v>
      </c>
      <c r="N4163" s="522">
        <v>0.41666666666666669</v>
      </c>
    </row>
    <row r="4164" spans="1:14" ht="19.5" hidden="1" thickBot="1" x14ac:dyDescent="0.3">
      <c r="A4164" s="673">
        <f t="shared" si="120"/>
        <v>2332</v>
      </c>
      <c r="B4164" s="531" t="s">
        <v>925</v>
      </c>
      <c r="C4164" s="532" t="s">
        <v>839</v>
      </c>
      <c r="D4164" s="533">
        <v>1.107</v>
      </c>
      <c r="E4164" s="534">
        <v>1.149</v>
      </c>
      <c r="F4164" s="535" t="s">
        <v>16</v>
      </c>
      <c r="G4164" s="536"/>
      <c r="H4164" s="535" t="s">
        <v>927</v>
      </c>
      <c r="I4164" s="537" t="s">
        <v>928</v>
      </c>
      <c r="J4164" s="538"/>
      <c r="K4164" s="535" t="str">
        <f t="shared" si="117"/>
        <v>06,25</v>
      </c>
      <c r="L4164" s="535" t="s">
        <v>28</v>
      </c>
      <c r="M4164" s="535">
        <v>1144.7400000000002</v>
      </c>
      <c r="N4164" s="539">
        <v>0.41666666666666669</v>
      </c>
    </row>
    <row r="4165" spans="1:14" ht="19.5" hidden="1" thickBot="1" x14ac:dyDescent="0.3">
      <c r="A4165" s="674"/>
      <c r="B4165" s="563" t="s">
        <v>925</v>
      </c>
      <c r="C4165" s="564" t="s">
        <v>23</v>
      </c>
      <c r="D4165" s="565">
        <v>10.901999999999999</v>
      </c>
      <c r="E4165" s="566">
        <v>11.05</v>
      </c>
      <c r="F4165" s="567" t="s">
        <v>16</v>
      </c>
      <c r="G4165" s="568"/>
      <c r="H4165" s="567" t="s">
        <v>927</v>
      </c>
      <c r="I4165" s="569" t="s">
        <v>928</v>
      </c>
      <c r="J4165" s="570"/>
      <c r="K4165" s="567" t="str">
        <f t="shared" si="117"/>
        <v>06,25</v>
      </c>
      <c r="L4165" s="567" t="s">
        <v>28</v>
      </c>
      <c r="M4165" s="567">
        <v>11026.47</v>
      </c>
      <c r="N4165" s="571">
        <v>0.41666666666666669</v>
      </c>
    </row>
    <row r="4166" spans="1:14" ht="19.5" hidden="1" thickBot="1" x14ac:dyDescent="0.3">
      <c r="A4166" s="716"/>
      <c r="B4166" s="636" t="s">
        <v>925</v>
      </c>
      <c r="C4166" s="637" t="s">
        <v>840</v>
      </c>
      <c r="D4166" s="638">
        <v>5.141</v>
      </c>
      <c r="E4166" s="639">
        <v>5.2130000000000001</v>
      </c>
      <c r="F4166" s="640" t="s">
        <v>16</v>
      </c>
      <c r="G4166" s="641"/>
      <c r="H4166" s="640" t="s">
        <v>927</v>
      </c>
      <c r="I4166" s="642" t="s">
        <v>928</v>
      </c>
      <c r="J4166" s="643"/>
      <c r="K4166" s="640" t="str">
        <f t="shared" si="117"/>
        <v>06,25</v>
      </c>
      <c r="L4166" s="640" t="s">
        <v>28</v>
      </c>
      <c r="M4166" s="640">
        <v>5202.6600000000008</v>
      </c>
      <c r="N4166" s="644">
        <v>0.41666666666666669</v>
      </c>
    </row>
    <row r="4167" spans="1:14" ht="19.5" hidden="1" thickBot="1" x14ac:dyDescent="0.3">
      <c r="A4167" s="676">
        <f t="shared" si="120"/>
        <v>2333</v>
      </c>
      <c r="B4167" s="479" t="s">
        <v>925</v>
      </c>
      <c r="C4167" s="480" t="s">
        <v>24</v>
      </c>
      <c r="D4167" s="481">
        <v>5.3049999999999997</v>
      </c>
      <c r="E4167" s="482">
        <v>5.5190000000000001</v>
      </c>
      <c r="F4167" s="483" t="s">
        <v>16</v>
      </c>
      <c r="G4167" s="549"/>
      <c r="H4167" s="483" t="s">
        <v>927</v>
      </c>
      <c r="I4167" s="484" t="s">
        <v>928</v>
      </c>
      <c r="J4167" s="485"/>
      <c r="K4167" s="483" t="str">
        <f t="shared" si="117"/>
        <v>06,25</v>
      </c>
      <c r="L4167" s="483" t="s">
        <v>28</v>
      </c>
      <c r="M4167" s="483">
        <v>5487.44</v>
      </c>
      <c r="N4167" s="486">
        <v>0.45833333333333331</v>
      </c>
    </row>
    <row r="4168" spans="1:14" ht="19.5" hidden="1" thickBot="1" x14ac:dyDescent="0.3">
      <c r="A4168" s="682"/>
      <c r="B4168" s="645" t="s">
        <v>925</v>
      </c>
      <c r="C4168" s="646" t="s">
        <v>21</v>
      </c>
      <c r="D4168" s="647">
        <v>11.840999999999999</v>
      </c>
      <c r="E4168" s="648">
        <v>11.917999999999999</v>
      </c>
      <c r="F4168" s="649" t="s">
        <v>16</v>
      </c>
      <c r="G4168" s="650"/>
      <c r="H4168" s="649" t="s">
        <v>927</v>
      </c>
      <c r="I4168" s="651" t="s">
        <v>928</v>
      </c>
      <c r="J4168" s="652"/>
      <c r="K4168" s="649" t="str">
        <f t="shared" si="117"/>
        <v>06,25</v>
      </c>
      <c r="L4168" s="649" t="s">
        <v>28</v>
      </c>
      <c r="M4168" s="649">
        <v>11905.14</v>
      </c>
      <c r="N4168" s="653">
        <v>0.45833333333333331</v>
      </c>
    </row>
    <row r="4169" spans="1:14" ht="19.5" hidden="1" thickBot="1" x14ac:dyDescent="0.3">
      <c r="A4169" s="673">
        <f t="shared" si="120"/>
        <v>2334</v>
      </c>
      <c r="B4169" s="531" t="s">
        <v>925</v>
      </c>
      <c r="C4169" s="532" t="s">
        <v>47</v>
      </c>
      <c r="D4169" s="533">
        <v>15.292999999999999</v>
      </c>
      <c r="E4169" s="534">
        <v>15.544</v>
      </c>
      <c r="F4169" s="535" t="s">
        <v>16</v>
      </c>
      <c r="G4169" s="536"/>
      <c r="H4169" s="535" t="s">
        <v>927</v>
      </c>
      <c r="I4169" s="537" t="s">
        <v>928</v>
      </c>
      <c r="J4169" s="538"/>
      <c r="K4169" s="535" t="str">
        <f t="shared" si="117"/>
        <v>06,25</v>
      </c>
      <c r="L4169" s="535" t="s">
        <v>28</v>
      </c>
      <c r="M4169" s="535">
        <v>15468.61</v>
      </c>
      <c r="N4169" s="539">
        <v>0.5</v>
      </c>
    </row>
    <row r="4170" spans="1:14" ht="19.5" hidden="1" thickBot="1" x14ac:dyDescent="0.3">
      <c r="A4170" s="716"/>
      <c r="B4170" s="636" t="s">
        <v>925</v>
      </c>
      <c r="C4170" s="637" t="s">
        <v>24</v>
      </c>
      <c r="D4170" s="638">
        <v>1.78</v>
      </c>
      <c r="E4170" s="639">
        <v>1.82</v>
      </c>
      <c r="F4170" s="640" t="s">
        <v>16</v>
      </c>
      <c r="G4170" s="641"/>
      <c r="H4170" s="640" t="s">
        <v>927</v>
      </c>
      <c r="I4170" s="642" t="s">
        <v>928</v>
      </c>
      <c r="J4170" s="643"/>
      <c r="K4170" s="640" t="str">
        <f t="shared" si="117"/>
        <v>06,25</v>
      </c>
      <c r="L4170" s="640" t="s">
        <v>28</v>
      </c>
      <c r="M4170" s="640">
        <v>1806.6</v>
      </c>
      <c r="N4170" s="644">
        <v>0.5</v>
      </c>
    </row>
    <row r="4171" spans="1:14" ht="19.5" hidden="1" thickBot="1" x14ac:dyDescent="0.3">
      <c r="A4171" s="676">
        <f t="shared" si="120"/>
        <v>2335</v>
      </c>
      <c r="B4171" s="479" t="s">
        <v>925</v>
      </c>
      <c r="C4171" s="480" t="s">
        <v>15</v>
      </c>
      <c r="D4171" s="481">
        <v>9.2010000000000005</v>
      </c>
      <c r="E4171" s="482">
        <v>9.3879999999999999</v>
      </c>
      <c r="F4171" s="483" t="s">
        <v>16</v>
      </c>
      <c r="G4171" s="549"/>
      <c r="H4171" s="483" t="s">
        <v>927</v>
      </c>
      <c r="I4171" s="484" t="s">
        <v>928</v>
      </c>
      <c r="J4171" s="485"/>
      <c r="K4171" s="483" t="str">
        <f t="shared" si="117"/>
        <v>06,25</v>
      </c>
      <c r="L4171" s="483" t="s">
        <v>28</v>
      </c>
      <c r="M4171" s="483">
        <v>9359.19</v>
      </c>
      <c r="N4171" s="486">
        <v>0.54166666666666663</v>
      </c>
    </row>
    <row r="4172" spans="1:14" ht="19.5" hidden="1" thickBot="1" x14ac:dyDescent="0.3">
      <c r="A4172" s="682"/>
      <c r="B4172" s="645" t="s">
        <v>925</v>
      </c>
      <c r="C4172" s="646" t="s">
        <v>23</v>
      </c>
      <c r="D4172" s="647">
        <v>8.09</v>
      </c>
      <c r="E4172" s="648">
        <v>8.1980000000000004</v>
      </c>
      <c r="F4172" s="649" t="s">
        <v>16</v>
      </c>
      <c r="G4172" s="650"/>
      <c r="H4172" s="649" t="s">
        <v>927</v>
      </c>
      <c r="I4172" s="651" t="s">
        <v>928</v>
      </c>
      <c r="J4172" s="652"/>
      <c r="K4172" s="649" t="str">
        <f t="shared" si="117"/>
        <v>06,25</v>
      </c>
      <c r="L4172" s="649" t="s">
        <v>28</v>
      </c>
      <c r="M4172" s="649">
        <v>8155.44</v>
      </c>
      <c r="N4172" s="653">
        <v>0.54166666666666663</v>
      </c>
    </row>
    <row r="4173" spans="1:14" ht="19.5" hidden="1" thickBot="1" x14ac:dyDescent="0.3">
      <c r="A4173" s="503">
        <f t="shared" si="120"/>
        <v>2336</v>
      </c>
      <c r="B4173" s="504" t="s">
        <v>925</v>
      </c>
      <c r="C4173" s="505" t="s">
        <v>26</v>
      </c>
      <c r="D4173" s="506">
        <v>17.587</v>
      </c>
      <c r="E4173" s="507">
        <v>17.795999999999999</v>
      </c>
      <c r="F4173" s="508" t="s">
        <v>16</v>
      </c>
      <c r="G4173" s="509"/>
      <c r="H4173" s="508" t="s">
        <v>928</v>
      </c>
      <c r="I4173" s="510" t="s">
        <v>928</v>
      </c>
      <c r="J4173" s="511"/>
      <c r="K4173" s="508" t="str">
        <f t="shared" si="117"/>
        <v>06,25</v>
      </c>
      <c r="L4173" s="508" t="s">
        <v>265</v>
      </c>
      <c r="M4173" s="508">
        <v>17761.47</v>
      </c>
      <c r="N4173" s="512">
        <v>0.375</v>
      </c>
    </row>
    <row r="4174" spans="1:14" ht="19.5" hidden="1" thickBot="1" x14ac:dyDescent="0.3">
      <c r="A4174" s="572">
        <f t="shared" si="120"/>
        <v>2337</v>
      </c>
      <c r="B4174" s="573" t="s">
        <v>925</v>
      </c>
      <c r="C4174" s="574" t="s">
        <v>26</v>
      </c>
      <c r="D4174" s="575">
        <v>12.61</v>
      </c>
      <c r="E4174" s="576">
        <v>12.509</v>
      </c>
      <c r="F4174" s="577" t="s">
        <v>30</v>
      </c>
      <c r="G4174" s="578"/>
      <c r="H4174" s="577" t="s">
        <v>928</v>
      </c>
      <c r="I4174" s="579" t="s">
        <v>928</v>
      </c>
      <c r="J4174" s="580"/>
      <c r="K4174" s="577" t="str">
        <f t="shared" si="117"/>
        <v>06,25</v>
      </c>
      <c r="L4174" s="577" t="s">
        <v>265</v>
      </c>
      <c r="M4174" s="577">
        <v>12610.360000000002</v>
      </c>
      <c r="N4174" s="581">
        <v>0.375</v>
      </c>
    </row>
    <row r="4175" spans="1:14" ht="19.5" hidden="1" thickBot="1" x14ac:dyDescent="0.3">
      <c r="A4175" s="503">
        <f t="shared" si="120"/>
        <v>2338</v>
      </c>
      <c r="B4175" s="504" t="s">
        <v>926</v>
      </c>
      <c r="C4175" s="505" t="s">
        <v>480</v>
      </c>
      <c r="D4175" s="506">
        <v>15.51</v>
      </c>
      <c r="E4175" s="507">
        <v>15.661</v>
      </c>
      <c r="F4175" s="508" t="s">
        <v>16</v>
      </c>
      <c r="G4175" s="509"/>
      <c r="H4175" s="508" t="s">
        <v>928</v>
      </c>
      <c r="I4175" s="510" t="s">
        <v>928</v>
      </c>
      <c r="J4175" s="511"/>
      <c r="K4175" s="508" t="str">
        <f t="shared" si="117"/>
        <v>06,25</v>
      </c>
      <c r="L4175" s="508" t="s">
        <v>28</v>
      </c>
      <c r="M4175" s="508">
        <v>15633.9</v>
      </c>
      <c r="N4175" s="512">
        <v>0.41666666666666669</v>
      </c>
    </row>
    <row r="4176" spans="1:14" ht="19.5" hidden="1" thickBot="1" x14ac:dyDescent="0.3">
      <c r="A4176" s="513">
        <f t="shared" si="120"/>
        <v>2339</v>
      </c>
      <c r="B4176" s="514" t="s">
        <v>926</v>
      </c>
      <c r="C4176" s="515" t="s">
        <v>23</v>
      </c>
      <c r="D4176" s="516">
        <v>17.613</v>
      </c>
      <c r="E4176" s="517">
        <v>17.803000000000001</v>
      </c>
      <c r="F4176" s="518" t="s">
        <v>16</v>
      </c>
      <c r="G4176" s="519"/>
      <c r="H4176" s="518" t="s">
        <v>929</v>
      </c>
      <c r="I4176" s="520" t="s">
        <v>929</v>
      </c>
      <c r="J4176" s="521"/>
      <c r="K4176" s="518" t="str">
        <f t="shared" si="117"/>
        <v>06,25</v>
      </c>
      <c r="L4176" s="518" t="s">
        <v>28</v>
      </c>
      <c r="M4176" s="518">
        <v>17747.34</v>
      </c>
      <c r="N4176" s="522">
        <v>0.41666666666666669</v>
      </c>
    </row>
    <row r="4177" spans="1:14" ht="19.5" hidden="1" thickBot="1" x14ac:dyDescent="0.3">
      <c r="A4177" s="503">
        <f t="shared" si="120"/>
        <v>2340</v>
      </c>
      <c r="B4177" s="504" t="s">
        <v>926</v>
      </c>
      <c r="C4177" s="505" t="s">
        <v>47</v>
      </c>
      <c r="D4177" s="506">
        <v>17.004999999999999</v>
      </c>
      <c r="E4177" s="507">
        <v>17.280999999999999</v>
      </c>
      <c r="F4177" s="508" t="s">
        <v>16</v>
      </c>
      <c r="G4177" s="509"/>
      <c r="H4177" s="508" t="s">
        <v>929</v>
      </c>
      <c r="I4177" s="510" t="s">
        <v>929</v>
      </c>
      <c r="J4177" s="511"/>
      <c r="K4177" s="508" t="str">
        <f t="shared" si="117"/>
        <v>06,25</v>
      </c>
      <c r="L4177" s="508" t="s">
        <v>28</v>
      </c>
      <c r="M4177" s="508">
        <v>17179.280000000002</v>
      </c>
      <c r="N4177" s="512">
        <v>0.45833333333333331</v>
      </c>
    </row>
    <row r="4178" spans="1:14" ht="19.5" hidden="1" thickBot="1" x14ac:dyDescent="0.3">
      <c r="A4178" s="676">
        <f t="shared" si="120"/>
        <v>2341</v>
      </c>
      <c r="B4178" s="479" t="s">
        <v>926</v>
      </c>
      <c r="C4178" s="480" t="s">
        <v>15</v>
      </c>
      <c r="D4178" s="481">
        <v>3.4020000000000001</v>
      </c>
      <c r="E4178" s="482">
        <v>3.5550000000000002</v>
      </c>
      <c r="F4178" s="483" t="s">
        <v>16</v>
      </c>
      <c r="G4178" s="549"/>
      <c r="H4178" s="483" t="s">
        <v>929</v>
      </c>
      <c r="I4178" s="484" t="s">
        <v>929</v>
      </c>
      <c r="J4178" s="485"/>
      <c r="K4178" s="483" t="str">
        <f t="shared" si="117"/>
        <v>06,25</v>
      </c>
      <c r="L4178" s="483" t="s">
        <v>28</v>
      </c>
      <c r="M4178" s="483">
        <v>3541.32</v>
      </c>
      <c r="N4178" s="486">
        <v>0.5</v>
      </c>
    </row>
    <row r="4179" spans="1:14" ht="19.5" hidden="1" thickBot="1" x14ac:dyDescent="0.3">
      <c r="A4179" s="679"/>
      <c r="B4179" s="523" t="s">
        <v>926</v>
      </c>
      <c r="C4179" s="524" t="s">
        <v>24</v>
      </c>
      <c r="D4179" s="525">
        <v>5.2649999999999997</v>
      </c>
      <c r="E4179" s="526">
        <v>5.4420000000000002</v>
      </c>
      <c r="F4179" s="527" t="s">
        <v>16</v>
      </c>
      <c r="G4179" s="561"/>
      <c r="H4179" s="527" t="s">
        <v>929</v>
      </c>
      <c r="I4179" s="528" t="s">
        <v>929</v>
      </c>
      <c r="J4179" s="529"/>
      <c r="K4179" s="527" t="str">
        <f t="shared" si="117"/>
        <v>06,25</v>
      </c>
      <c r="L4179" s="527" t="s">
        <v>28</v>
      </c>
      <c r="M4179" s="527">
        <v>5420.2199999999993</v>
      </c>
      <c r="N4179" s="530">
        <v>0.5</v>
      </c>
    </row>
    <row r="4180" spans="1:14" ht="19.5" hidden="1" thickBot="1" x14ac:dyDescent="0.3">
      <c r="A4180" s="682"/>
      <c r="B4180" s="645" t="s">
        <v>926</v>
      </c>
      <c r="C4180" s="646" t="s">
        <v>25</v>
      </c>
      <c r="D4180" s="647">
        <v>8.69</v>
      </c>
      <c r="E4180" s="648">
        <v>8.7539999999999996</v>
      </c>
      <c r="F4180" s="649" t="s">
        <v>16</v>
      </c>
      <c r="G4180" s="650"/>
      <c r="H4180" s="649" t="s">
        <v>929</v>
      </c>
      <c r="I4180" s="651" t="s">
        <v>929</v>
      </c>
      <c r="J4180" s="652"/>
      <c r="K4180" s="649" t="str">
        <f t="shared" si="117"/>
        <v>06,25</v>
      </c>
      <c r="L4180" s="649" t="s">
        <v>28</v>
      </c>
      <c r="M4180" s="649">
        <v>8735.4</v>
      </c>
      <c r="N4180" s="653">
        <v>0.5</v>
      </c>
    </row>
    <row r="4181" spans="1:14" ht="19.5" hidden="1" thickBot="1" x14ac:dyDescent="0.3">
      <c r="A4181" s="503">
        <f t="shared" si="120"/>
        <v>2342</v>
      </c>
      <c r="B4181" s="504" t="s">
        <v>926</v>
      </c>
      <c r="C4181" s="505" t="s">
        <v>26</v>
      </c>
      <c r="D4181" s="506">
        <v>17.59</v>
      </c>
      <c r="E4181" s="507">
        <v>17.821999999999999</v>
      </c>
      <c r="F4181" s="508" t="s">
        <v>16</v>
      </c>
      <c r="G4181" s="509"/>
      <c r="H4181" s="508" t="s">
        <v>929</v>
      </c>
      <c r="I4181" s="510" t="s">
        <v>929</v>
      </c>
      <c r="J4181" s="511"/>
      <c r="K4181" s="508" t="str">
        <f t="shared" si="117"/>
        <v>06,25</v>
      </c>
      <c r="L4181" s="508" t="s">
        <v>265</v>
      </c>
      <c r="M4181" s="508">
        <v>17754.030000000002</v>
      </c>
      <c r="N4181" s="512">
        <v>0.375</v>
      </c>
    </row>
    <row r="4182" spans="1:14" ht="19.5" hidden="1" thickBot="1" x14ac:dyDescent="0.3">
      <c r="A4182" s="676">
        <f t="shared" si="120"/>
        <v>2343</v>
      </c>
      <c r="B4182" s="479" t="s">
        <v>926</v>
      </c>
      <c r="C4182" s="480" t="s">
        <v>23</v>
      </c>
      <c r="D4182" s="481">
        <v>3.1850000000000001</v>
      </c>
      <c r="E4182" s="482">
        <v>3.1850000000000001</v>
      </c>
      <c r="F4182" s="483" t="s">
        <v>30</v>
      </c>
      <c r="G4182" s="549"/>
      <c r="H4182" s="483" t="s">
        <v>929</v>
      </c>
      <c r="I4182" s="484" t="s">
        <v>929</v>
      </c>
      <c r="J4182" s="485"/>
      <c r="K4182" s="483" t="str">
        <f t="shared" si="117"/>
        <v>06,25</v>
      </c>
      <c r="L4182" s="483" t="s">
        <v>28</v>
      </c>
      <c r="M4182" s="483">
        <v>3185.52</v>
      </c>
      <c r="N4182" s="486">
        <v>0.41666666666666669</v>
      </c>
    </row>
    <row r="4183" spans="1:14" ht="19.5" hidden="1" thickBot="1" x14ac:dyDescent="0.3">
      <c r="A4183" s="682"/>
      <c r="B4183" s="645" t="s">
        <v>926</v>
      </c>
      <c r="C4183" s="646" t="s">
        <v>24</v>
      </c>
      <c r="D4183" s="647">
        <v>11.048</v>
      </c>
      <c r="E4183" s="648">
        <v>10.936999999999999</v>
      </c>
      <c r="F4183" s="649" t="s">
        <v>30</v>
      </c>
      <c r="G4183" s="650"/>
      <c r="H4183" s="649" t="s">
        <v>929</v>
      </c>
      <c r="I4183" s="651" t="s">
        <v>929</v>
      </c>
      <c r="J4183" s="652"/>
      <c r="K4183" s="649" t="str">
        <f t="shared" si="117"/>
        <v>06,25</v>
      </c>
      <c r="L4183" s="649" t="s">
        <v>28</v>
      </c>
      <c r="M4183" s="649">
        <v>11048.56</v>
      </c>
      <c r="N4183" s="653">
        <v>0.41666666666666669</v>
      </c>
    </row>
    <row r="4184" spans="1:14" ht="19.5" hidden="1" thickBot="1" x14ac:dyDescent="0.3">
      <c r="A4184" s="673">
        <f t="shared" si="120"/>
        <v>2344</v>
      </c>
      <c r="B4184" s="531" t="s">
        <v>926</v>
      </c>
      <c r="C4184" s="532" t="s">
        <v>15</v>
      </c>
      <c r="D4184" s="533">
        <v>8.23</v>
      </c>
      <c r="E4184" s="534">
        <v>8.1530000000000005</v>
      </c>
      <c r="F4184" s="535" t="s">
        <v>30</v>
      </c>
      <c r="G4184" s="536"/>
      <c r="H4184" s="535" t="s">
        <v>929</v>
      </c>
      <c r="I4184" s="537" t="s">
        <v>929</v>
      </c>
      <c r="J4184" s="538"/>
      <c r="K4184" s="535" t="str">
        <f t="shared" si="117"/>
        <v>06,25</v>
      </c>
      <c r="L4184" s="535" t="s">
        <v>28</v>
      </c>
      <c r="M4184" s="535">
        <v>8230.6400000000012</v>
      </c>
      <c r="N4184" s="539">
        <v>0.45833333333333331</v>
      </c>
    </row>
    <row r="4185" spans="1:14" ht="19.5" hidden="1" thickBot="1" x14ac:dyDescent="0.3">
      <c r="A4185" s="716"/>
      <c r="B4185" s="636" t="s">
        <v>926</v>
      </c>
      <c r="C4185" s="637" t="s">
        <v>47</v>
      </c>
      <c r="D4185" s="638">
        <v>5.0599999999999996</v>
      </c>
      <c r="E4185" s="639">
        <v>5.0510000000000002</v>
      </c>
      <c r="F4185" s="640" t="s">
        <v>30</v>
      </c>
      <c r="G4185" s="641"/>
      <c r="H4185" s="640" t="s">
        <v>929</v>
      </c>
      <c r="I4185" s="642" t="s">
        <v>929</v>
      </c>
      <c r="J4185" s="643"/>
      <c r="K4185" s="640" t="str">
        <f t="shared" si="117"/>
        <v>06,25</v>
      </c>
      <c r="L4185" s="640" t="s">
        <v>28</v>
      </c>
      <c r="M4185" s="640">
        <v>5060.16</v>
      </c>
      <c r="N4185" s="644">
        <v>0.45833333333333331</v>
      </c>
    </row>
    <row r="4186" spans="1:14" ht="19.5" hidden="1" thickBot="1" x14ac:dyDescent="0.3">
      <c r="A4186" s="513">
        <f t="shared" si="120"/>
        <v>2345</v>
      </c>
      <c r="B4186" s="514" t="s">
        <v>926</v>
      </c>
      <c r="C4186" s="515" t="s">
        <v>26</v>
      </c>
      <c r="D4186" s="516">
        <v>17.640999999999998</v>
      </c>
      <c r="E4186" s="517">
        <v>17.77</v>
      </c>
      <c r="F4186" s="518" t="s">
        <v>16</v>
      </c>
      <c r="G4186" s="519"/>
      <c r="H4186" s="518" t="s">
        <v>930</v>
      </c>
      <c r="I4186" s="520" t="s">
        <v>930</v>
      </c>
      <c r="J4186" s="521"/>
      <c r="K4186" s="518" t="str">
        <f t="shared" si="117"/>
        <v>06,25</v>
      </c>
      <c r="L4186" s="518" t="s">
        <v>265</v>
      </c>
      <c r="M4186" s="518">
        <v>17830.990000000002</v>
      </c>
      <c r="N4186" s="522">
        <v>0.375</v>
      </c>
    </row>
    <row r="4187" spans="1:14" ht="19.5" hidden="1" thickBot="1" x14ac:dyDescent="0.3">
      <c r="A4187" s="503">
        <f t="shared" ref="A4187:A4250" si="121">MAX(A4173:A4186)+1</f>
        <v>2346</v>
      </c>
      <c r="B4187" s="503" t="s">
        <v>927</v>
      </c>
      <c r="C4187" s="654" t="s">
        <v>811</v>
      </c>
      <c r="D4187" s="506">
        <v>16.489000000000001</v>
      </c>
      <c r="E4187" s="507">
        <v>16.652999999999999</v>
      </c>
      <c r="F4187" s="508" t="s">
        <v>16</v>
      </c>
      <c r="G4187" s="509"/>
      <c r="H4187" s="508" t="s">
        <v>930</v>
      </c>
      <c r="I4187" s="510" t="s">
        <v>930</v>
      </c>
      <c r="J4187" s="511"/>
      <c r="K4187" s="508" t="str">
        <f t="shared" si="117"/>
        <v>06,25</v>
      </c>
      <c r="L4187" s="508" t="s">
        <v>266</v>
      </c>
      <c r="M4187" s="508">
        <v>16634.079999999998</v>
      </c>
      <c r="N4187" s="512">
        <v>0.41666666666666669</v>
      </c>
    </row>
    <row r="4188" spans="1:14" ht="38.25" hidden="1" thickBot="1" x14ac:dyDescent="0.3">
      <c r="A4188" s="572">
        <f t="shared" si="121"/>
        <v>2347</v>
      </c>
      <c r="B4188" s="573" t="s">
        <v>929</v>
      </c>
      <c r="C4188" s="574" t="s">
        <v>47</v>
      </c>
      <c r="D4188" s="575">
        <v>4</v>
      </c>
      <c r="E4188" s="576">
        <v>4.08</v>
      </c>
      <c r="F4188" s="577" t="s">
        <v>16</v>
      </c>
      <c r="G4188" s="578" t="s">
        <v>756</v>
      </c>
      <c r="H4188" s="577" t="s">
        <v>931</v>
      </c>
      <c r="I4188" s="579" t="s">
        <v>935</v>
      </c>
      <c r="J4188" s="580"/>
      <c r="K4188" s="577" t="str">
        <f t="shared" si="117"/>
        <v>06,25</v>
      </c>
      <c r="L4188" s="577" t="s">
        <v>28</v>
      </c>
      <c r="M4188" s="577">
        <v>4046.76</v>
      </c>
      <c r="N4188" s="581">
        <v>0.41666666666666669</v>
      </c>
    </row>
    <row r="4189" spans="1:14" ht="19.5" hidden="1" thickBot="1" x14ac:dyDescent="0.3">
      <c r="A4189" s="503">
        <f t="shared" si="121"/>
        <v>2348</v>
      </c>
      <c r="B4189" s="504" t="s">
        <v>930</v>
      </c>
      <c r="C4189" s="505" t="s">
        <v>32</v>
      </c>
      <c r="D4189" s="506">
        <v>17.971</v>
      </c>
      <c r="E4189" s="507">
        <v>18.152000000000001</v>
      </c>
      <c r="F4189" s="508" t="s">
        <v>16</v>
      </c>
      <c r="G4189" s="509"/>
      <c r="H4189" s="508" t="s">
        <v>932</v>
      </c>
      <c r="I4189" s="510" t="s">
        <v>932</v>
      </c>
      <c r="J4189" s="511"/>
      <c r="K4189" s="508" t="str">
        <f t="shared" si="117"/>
        <v>06,25</v>
      </c>
      <c r="L4189" s="508" t="s">
        <v>266</v>
      </c>
      <c r="M4189" s="508">
        <v>18089.28</v>
      </c>
      <c r="N4189" s="512">
        <v>0.41666666666666669</v>
      </c>
    </row>
    <row r="4190" spans="1:14" ht="19.5" hidden="1" thickBot="1" x14ac:dyDescent="0.3">
      <c r="A4190" s="513">
        <f t="shared" si="121"/>
        <v>2349</v>
      </c>
      <c r="B4190" s="514" t="s">
        <v>930</v>
      </c>
      <c r="C4190" s="515" t="s">
        <v>32</v>
      </c>
      <c r="D4190" s="516">
        <v>17.963000000000001</v>
      </c>
      <c r="E4190" s="517">
        <v>18.132000000000001</v>
      </c>
      <c r="F4190" s="518" t="s">
        <v>16</v>
      </c>
      <c r="G4190" s="519"/>
      <c r="H4190" s="518" t="s">
        <v>932</v>
      </c>
      <c r="I4190" s="520" t="s">
        <v>932</v>
      </c>
      <c r="J4190" s="521"/>
      <c r="K4190" s="518" t="str">
        <f t="shared" si="117"/>
        <v>06,25</v>
      </c>
      <c r="L4190" s="518" t="s">
        <v>266</v>
      </c>
      <c r="M4190" s="518">
        <v>18084.739999999998</v>
      </c>
      <c r="N4190" s="522">
        <v>0.45833333333333331</v>
      </c>
    </row>
    <row r="4191" spans="1:14" ht="19.5" hidden="1" thickBot="1" x14ac:dyDescent="0.3">
      <c r="A4191" s="503">
        <f t="shared" si="121"/>
        <v>2350</v>
      </c>
      <c r="B4191" s="504" t="s">
        <v>930</v>
      </c>
      <c r="C4191" s="505" t="s">
        <v>32</v>
      </c>
      <c r="D4191" s="506">
        <v>18</v>
      </c>
      <c r="E4191" s="507">
        <v>18.015999999999998</v>
      </c>
      <c r="F4191" s="508" t="s">
        <v>16</v>
      </c>
      <c r="G4191" s="509"/>
      <c r="H4191" s="508" t="s">
        <v>932</v>
      </c>
      <c r="I4191" s="510" t="s">
        <v>932</v>
      </c>
      <c r="J4191" s="511"/>
      <c r="K4191" s="508" t="str">
        <f t="shared" si="117"/>
        <v>06,25</v>
      </c>
      <c r="L4191" s="508" t="s">
        <v>266</v>
      </c>
      <c r="M4191" s="508">
        <v>18019.8</v>
      </c>
      <c r="N4191" s="512">
        <v>0.5</v>
      </c>
    </row>
    <row r="4192" spans="1:14" ht="19.5" hidden="1" thickBot="1" x14ac:dyDescent="0.3">
      <c r="A4192" s="513">
        <f t="shared" si="121"/>
        <v>2351</v>
      </c>
      <c r="B4192" s="514" t="s">
        <v>930</v>
      </c>
      <c r="C4192" s="515" t="s">
        <v>32</v>
      </c>
      <c r="D4192" s="516">
        <v>18.030999999999999</v>
      </c>
      <c r="E4192" s="517">
        <v>18.036999999999999</v>
      </c>
      <c r="F4192" s="518" t="s">
        <v>16</v>
      </c>
      <c r="G4192" s="519"/>
      <c r="H4192" s="518" t="s">
        <v>932</v>
      </c>
      <c r="I4192" s="520" t="s">
        <v>932</v>
      </c>
      <c r="J4192" s="521"/>
      <c r="K4192" s="518" t="str">
        <f t="shared" si="117"/>
        <v>06,25</v>
      </c>
      <c r="L4192" s="518" t="s">
        <v>266</v>
      </c>
      <c r="M4192" s="518">
        <v>18039.599999999999</v>
      </c>
      <c r="N4192" s="522">
        <v>0.54166666666666663</v>
      </c>
    </row>
    <row r="4193" spans="1:14" ht="19.5" hidden="1" thickBot="1" x14ac:dyDescent="0.3">
      <c r="A4193" s="673">
        <f t="shared" si="121"/>
        <v>2352</v>
      </c>
      <c r="B4193" s="531" t="s">
        <v>930</v>
      </c>
      <c r="C4193" s="532" t="s">
        <v>39</v>
      </c>
      <c r="D4193" s="533">
        <v>8.1869999999999994</v>
      </c>
      <c r="E4193" s="534">
        <v>8.2720000000000002</v>
      </c>
      <c r="F4193" s="535" t="s">
        <v>16</v>
      </c>
      <c r="G4193" s="536"/>
      <c r="H4193" s="535" t="s">
        <v>932</v>
      </c>
      <c r="I4193" s="537" t="s">
        <v>932</v>
      </c>
      <c r="J4193" s="538"/>
      <c r="K4193" s="535" t="str">
        <f t="shared" si="117"/>
        <v>06,25</v>
      </c>
      <c r="L4193" s="535" t="s">
        <v>266</v>
      </c>
      <c r="M4193" s="535">
        <v>8249.09</v>
      </c>
      <c r="N4193" s="539">
        <v>0.58333333333333337</v>
      </c>
    </row>
    <row r="4194" spans="1:14" ht="19.5" hidden="1" thickBot="1" x14ac:dyDescent="0.3">
      <c r="A4194" s="674"/>
      <c r="B4194" s="563" t="s">
        <v>930</v>
      </c>
      <c r="C4194" s="564" t="s">
        <v>41</v>
      </c>
      <c r="D4194" s="565">
        <v>5.8959999999999999</v>
      </c>
      <c r="E4194" s="566">
        <v>5.9960000000000004</v>
      </c>
      <c r="F4194" s="567" t="s">
        <v>16</v>
      </c>
      <c r="G4194" s="568"/>
      <c r="H4194" s="567" t="s">
        <v>932</v>
      </c>
      <c r="I4194" s="569" t="s">
        <v>932</v>
      </c>
      <c r="J4194" s="570"/>
      <c r="K4194" s="567" t="str">
        <f t="shared" si="117"/>
        <v>06,25</v>
      </c>
      <c r="L4194" s="567" t="s">
        <v>266</v>
      </c>
      <c r="M4194" s="567">
        <v>5963.34</v>
      </c>
      <c r="N4194" s="571">
        <v>0.58333333333333337</v>
      </c>
    </row>
    <row r="4195" spans="1:14" ht="19.5" hidden="1" thickBot="1" x14ac:dyDescent="0.3">
      <c r="A4195" s="716"/>
      <c r="B4195" s="636" t="s">
        <v>930</v>
      </c>
      <c r="C4195" s="637" t="s">
        <v>32</v>
      </c>
      <c r="D4195" s="638">
        <v>3.38</v>
      </c>
      <c r="E4195" s="639">
        <v>3.4060000000000001</v>
      </c>
      <c r="F4195" s="640" t="s">
        <v>16</v>
      </c>
      <c r="G4195" s="641"/>
      <c r="H4195" s="640" t="s">
        <v>932</v>
      </c>
      <c r="I4195" s="642" t="s">
        <v>932</v>
      </c>
      <c r="J4195" s="643"/>
      <c r="K4195" s="640" t="str">
        <f t="shared" si="117"/>
        <v>06,25</v>
      </c>
      <c r="L4195" s="640" t="s">
        <v>266</v>
      </c>
      <c r="M4195" s="640">
        <v>3387</v>
      </c>
      <c r="N4195" s="644">
        <v>0.58333333333333337</v>
      </c>
    </row>
    <row r="4196" spans="1:14" ht="19.5" hidden="1" thickBot="1" x14ac:dyDescent="0.3">
      <c r="A4196" s="676">
        <f t="shared" si="121"/>
        <v>2353</v>
      </c>
      <c r="B4196" s="479" t="s">
        <v>930</v>
      </c>
      <c r="C4196" s="480" t="s">
        <v>42</v>
      </c>
      <c r="D4196" s="481">
        <v>2.8039999999999998</v>
      </c>
      <c r="E4196" s="482">
        <v>2.9020000000000001</v>
      </c>
      <c r="F4196" s="483" t="s">
        <v>16</v>
      </c>
      <c r="G4196" s="549"/>
      <c r="H4196" s="483" t="s">
        <v>932</v>
      </c>
      <c r="I4196" s="484" t="s">
        <v>932</v>
      </c>
      <c r="J4196" s="485" t="s">
        <v>933</v>
      </c>
      <c r="K4196" s="483" t="str">
        <f t="shared" si="117"/>
        <v>06,25</v>
      </c>
      <c r="L4196" s="483" t="s">
        <v>266</v>
      </c>
      <c r="M4196" s="483">
        <v>2875.96</v>
      </c>
      <c r="N4196" s="486">
        <v>0.625</v>
      </c>
    </row>
    <row r="4197" spans="1:14" ht="19.5" hidden="1" thickBot="1" x14ac:dyDescent="0.3">
      <c r="A4197" s="679"/>
      <c r="B4197" s="523" t="s">
        <v>930</v>
      </c>
      <c r="C4197" s="524" t="s">
        <v>50</v>
      </c>
      <c r="D4197" s="525">
        <v>4.226</v>
      </c>
      <c r="E4197" s="526">
        <v>4.359</v>
      </c>
      <c r="F4197" s="527" t="s">
        <v>16</v>
      </c>
      <c r="G4197" s="561"/>
      <c r="H4197" s="527" t="s">
        <v>932</v>
      </c>
      <c r="I4197" s="528" t="s">
        <v>932</v>
      </c>
      <c r="J4197" s="529"/>
      <c r="K4197" s="527" t="str">
        <f t="shared" si="117"/>
        <v>06,25</v>
      </c>
      <c r="L4197" s="527" t="s">
        <v>266</v>
      </c>
      <c r="M4197" s="527">
        <v>4341.9600000000009</v>
      </c>
      <c r="N4197" s="530">
        <v>0.625</v>
      </c>
    </row>
    <row r="4198" spans="1:14" ht="19.5" hidden="1" thickBot="1" x14ac:dyDescent="0.3">
      <c r="A4198" s="679"/>
      <c r="B4198" s="523" t="s">
        <v>930</v>
      </c>
      <c r="C4198" s="524" t="s">
        <v>34</v>
      </c>
      <c r="D4198" s="525">
        <v>3.4990000000000001</v>
      </c>
      <c r="E4198" s="526">
        <v>3.5680000000000001</v>
      </c>
      <c r="F4198" s="527" t="s">
        <v>16</v>
      </c>
      <c r="G4198" s="561"/>
      <c r="H4198" s="527" t="s">
        <v>932</v>
      </c>
      <c r="I4198" s="528" t="s">
        <v>932</v>
      </c>
      <c r="J4198" s="529" t="s">
        <v>933</v>
      </c>
      <c r="K4198" s="527" t="str">
        <f t="shared" si="117"/>
        <v>06,25</v>
      </c>
      <c r="L4198" s="527" t="s">
        <v>266</v>
      </c>
      <c r="M4198" s="527">
        <v>3592.7100000000009</v>
      </c>
      <c r="N4198" s="530">
        <v>0.625</v>
      </c>
    </row>
    <row r="4199" spans="1:14" ht="19.5" hidden="1" thickBot="1" x14ac:dyDescent="0.3">
      <c r="A4199" s="679"/>
      <c r="B4199" s="523" t="s">
        <v>930</v>
      </c>
      <c r="C4199" s="524" t="s">
        <v>550</v>
      </c>
      <c r="D4199" s="525">
        <v>4.5190000000000001</v>
      </c>
      <c r="E4199" s="526">
        <v>4.5819999999999999</v>
      </c>
      <c r="F4199" s="527" t="s">
        <v>16</v>
      </c>
      <c r="G4199" s="561"/>
      <c r="H4199" s="527" t="s">
        <v>932</v>
      </c>
      <c r="I4199" s="528" t="s">
        <v>932</v>
      </c>
      <c r="J4199" s="529"/>
      <c r="K4199" s="527" t="str">
        <f t="shared" si="117"/>
        <v>06,25</v>
      </c>
      <c r="L4199" s="527" t="s">
        <v>266</v>
      </c>
      <c r="M4199" s="527">
        <v>4553.2</v>
      </c>
      <c r="N4199" s="530">
        <v>0.625</v>
      </c>
    </row>
    <row r="4200" spans="1:14" ht="19.5" hidden="1" thickBot="1" x14ac:dyDescent="0.3">
      <c r="A4200" s="682"/>
      <c r="B4200" s="645" t="s">
        <v>930</v>
      </c>
      <c r="C4200" s="646" t="s">
        <v>873</v>
      </c>
      <c r="D4200" s="647">
        <v>2.64</v>
      </c>
      <c r="E4200" s="648">
        <v>2.7010000000000001</v>
      </c>
      <c r="F4200" s="649" t="s">
        <v>16</v>
      </c>
      <c r="G4200" s="650"/>
      <c r="H4200" s="649" t="s">
        <v>932</v>
      </c>
      <c r="I4200" s="651" t="s">
        <v>932</v>
      </c>
      <c r="J4200" s="652"/>
      <c r="K4200" s="649" t="str">
        <f t="shared" si="117"/>
        <v>06,25</v>
      </c>
      <c r="L4200" s="649" t="s">
        <v>266</v>
      </c>
      <c r="M4200" s="649">
        <v>2672.1000000000004</v>
      </c>
      <c r="N4200" s="653">
        <v>0.625</v>
      </c>
    </row>
    <row r="4201" spans="1:14" ht="19.5" hidden="1" thickBot="1" x14ac:dyDescent="0.3">
      <c r="A4201" s="503">
        <f t="shared" si="121"/>
        <v>2354</v>
      </c>
      <c r="B4201" s="504" t="s">
        <v>930</v>
      </c>
      <c r="C4201" s="505" t="s">
        <v>44</v>
      </c>
      <c r="D4201" s="506">
        <v>17.66</v>
      </c>
      <c r="E4201" s="507">
        <v>17.792000000000002</v>
      </c>
      <c r="F4201" s="508" t="s">
        <v>16</v>
      </c>
      <c r="G4201" s="509" t="s">
        <v>747</v>
      </c>
      <c r="H4201" s="508" t="s">
        <v>932</v>
      </c>
      <c r="I4201" s="510" t="s">
        <v>932</v>
      </c>
      <c r="J4201" s="511"/>
      <c r="K4201" s="508" t="str">
        <f t="shared" si="117"/>
        <v>06,25</v>
      </c>
      <c r="L4201" s="508" t="s">
        <v>28</v>
      </c>
      <c r="M4201" s="508">
        <v>17744.64</v>
      </c>
      <c r="N4201" s="512">
        <v>0.66666666666666663</v>
      </c>
    </row>
    <row r="4202" spans="1:14" ht="19.5" hidden="1" thickBot="1" x14ac:dyDescent="0.3">
      <c r="A4202" s="676">
        <f t="shared" si="121"/>
        <v>2355</v>
      </c>
      <c r="B4202" s="479" t="s">
        <v>930</v>
      </c>
      <c r="C4202" s="480" t="s">
        <v>811</v>
      </c>
      <c r="D4202" s="481">
        <v>4.9630000000000001</v>
      </c>
      <c r="E4202" s="482">
        <f>4.538+0.061</f>
        <v>4.5990000000000002</v>
      </c>
      <c r="F4202" s="483" t="s">
        <v>30</v>
      </c>
      <c r="G4202" s="549"/>
      <c r="H4202" s="483" t="s">
        <v>932</v>
      </c>
      <c r="I4202" s="484" t="s">
        <v>932</v>
      </c>
      <c r="J4202" s="485" t="s">
        <v>157</v>
      </c>
      <c r="K4202" s="483" t="str">
        <f t="shared" si="117"/>
        <v>06,25</v>
      </c>
      <c r="L4202" s="483" t="s">
        <v>266</v>
      </c>
      <c r="M4202" s="483">
        <v>4963.6400000000003</v>
      </c>
      <c r="N4202" s="486">
        <v>0.41666666666666669</v>
      </c>
    </row>
    <row r="4203" spans="1:14" ht="19.5" hidden="1" thickBot="1" x14ac:dyDescent="0.3">
      <c r="A4203" s="679"/>
      <c r="B4203" s="495" t="s">
        <v>930</v>
      </c>
      <c r="C4203" s="496" t="s">
        <v>34</v>
      </c>
      <c r="D4203" s="497">
        <v>5.774</v>
      </c>
      <c r="E4203" s="498">
        <v>5.6790000000000003</v>
      </c>
      <c r="F4203" s="499" t="s">
        <v>30</v>
      </c>
      <c r="G4203" s="562"/>
      <c r="H4203" s="499" t="s">
        <v>932</v>
      </c>
      <c r="I4203" s="500" t="s">
        <v>932</v>
      </c>
      <c r="J4203" s="501"/>
      <c r="K4203" s="499" t="str">
        <f t="shared" si="117"/>
        <v>06,25</v>
      </c>
      <c r="L4203" s="499" t="s">
        <v>266</v>
      </c>
      <c r="M4203" s="499">
        <v>5774.7200000000012</v>
      </c>
      <c r="N4203" s="502">
        <v>0.41666666666666669</v>
      </c>
    </row>
    <row r="4204" spans="1:14" ht="19.5" hidden="1" thickBot="1" x14ac:dyDescent="0.3">
      <c r="A4204" s="673">
        <f t="shared" si="121"/>
        <v>2356</v>
      </c>
      <c r="B4204" s="531" t="s">
        <v>931</v>
      </c>
      <c r="C4204" s="532" t="s">
        <v>26</v>
      </c>
      <c r="D4204" s="533">
        <v>12.667</v>
      </c>
      <c r="E4204" s="534">
        <v>12.827</v>
      </c>
      <c r="F4204" s="535" t="s">
        <v>16</v>
      </c>
      <c r="G4204" s="536"/>
      <c r="H4204" s="535" t="s">
        <v>934</v>
      </c>
      <c r="I4204" s="537" t="s">
        <v>934</v>
      </c>
      <c r="J4204" s="538"/>
      <c r="K4204" s="535" t="str">
        <f t="shared" si="117"/>
        <v>06,25</v>
      </c>
      <c r="L4204" s="535" t="s">
        <v>265</v>
      </c>
      <c r="M4204" s="535">
        <v>12836.390000000001</v>
      </c>
      <c r="N4204" s="539">
        <v>0.375</v>
      </c>
    </row>
    <row r="4205" spans="1:14" ht="19.5" hidden="1" thickBot="1" x14ac:dyDescent="0.3">
      <c r="A4205" s="716"/>
      <c r="B4205" s="636" t="s">
        <v>931</v>
      </c>
      <c r="C4205" s="637" t="s">
        <v>26</v>
      </c>
      <c r="D4205" s="638">
        <v>4.9269999999999996</v>
      </c>
      <c r="E4205" s="639">
        <v>4.9269999999999996</v>
      </c>
      <c r="F4205" s="640" t="s">
        <v>16</v>
      </c>
      <c r="G4205" s="641" t="s">
        <v>496</v>
      </c>
      <c r="H4205" s="640" t="s">
        <v>934</v>
      </c>
      <c r="I4205" s="642" t="s">
        <v>934</v>
      </c>
      <c r="J4205" s="643"/>
      <c r="K4205" s="640" t="str">
        <f t="shared" si="117"/>
        <v>06,25</v>
      </c>
      <c r="L4205" s="640" t="s">
        <v>265</v>
      </c>
      <c r="M4205" s="640">
        <v>4927.6000000000004</v>
      </c>
      <c r="N4205" s="644">
        <v>0.375</v>
      </c>
    </row>
    <row r="4206" spans="1:14" ht="19.5" hidden="1" thickBot="1" x14ac:dyDescent="0.3">
      <c r="A4206" s="513">
        <f t="shared" si="121"/>
        <v>2357</v>
      </c>
      <c r="B4206" s="514" t="s">
        <v>931</v>
      </c>
      <c r="C4206" s="515" t="s">
        <v>26</v>
      </c>
      <c r="D4206" s="516">
        <v>17.506</v>
      </c>
      <c r="E4206" s="517">
        <v>17.722999999999999</v>
      </c>
      <c r="F4206" s="518" t="s">
        <v>16</v>
      </c>
      <c r="G4206" s="519"/>
      <c r="H4206" s="518" t="s">
        <v>935</v>
      </c>
      <c r="I4206" s="520" t="s">
        <v>935</v>
      </c>
      <c r="J4206" s="521"/>
      <c r="K4206" s="518" t="str">
        <f t="shared" si="117"/>
        <v>06,25</v>
      </c>
      <c r="L4206" s="518" t="s">
        <v>265</v>
      </c>
      <c r="M4206" s="518">
        <v>17664.240000000005</v>
      </c>
      <c r="N4206" s="522">
        <v>0.375</v>
      </c>
    </row>
    <row r="4207" spans="1:14" ht="19.5" hidden="1" thickBot="1" x14ac:dyDescent="0.3">
      <c r="A4207" s="503">
        <f t="shared" si="121"/>
        <v>2358</v>
      </c>
      <c r="B4207" s="504" t="s">
        <v>931</v>
      </c>
      <c r="C4207" s="505" t="s">
        <v>587</v>
      </c>
      <c r="D4207" s="506">
        <v>10.49</v>
      </c>
      <c r="E4207" s="507">
        <v>10.31</v>
      </c>
      <c r="F4207" s="508" t="s">
        <v>30</v>
      </c>
      <c r="G4207" s="509" t="s">
        <v>23</v>
      </c>
      <c r="H4207" s="508" t="s">
        <v>934</v>
      </c>
      <c r="I4207" s="510" t="s">
        <v>937</v>
      </c>
      <c r="J4207" s="511"/>
      <c r="K4207" s="508" t="str">
        <f t="shared" si="117"/>
        <v>06,25</v>
      </c>
      <c r="L4207" s="508" t="s">
        <v>28</v>
      </c>
      <c r="M4207" s="508">
        <v>10490.04</v>
      </c>
      <c r="N4207" s="512">
        <v>0.41666666666666669</v>
      </c>
    </row>
    <row r="4208" spans="1:14" ht="19.5" hidden="1" thickBot="1" x14ac:dyDescent="0.3">
      <c r="A4208" s="572">
        <f t="shared" si="121"/>
        <v>2359</v>
      </c>
      <c r="B4208" s="573" t="s">
        <v>931</v>
      </c>
      <c r="C4208" s="574" t="s">
        <v>26</v>
      </c>
      <c r="D4208" s="575">
        <v>11.843999999999999</v>
      </c>
      <c r="E4208" s="576">
        <v>11.651</v>
      </c>
      <c r="F4208" s="577" t="s">
        <v>30</v>
      </c>
      <c r="G4208" s="578"/>
      <c r="H4208" s="577" t="s">
        <v>934</v>
      </c>
      <c r="I4208" s="579" t="s">
        <v>934</v>
      </c>
      <c r="J4208" s="580"/>
      <c r="K4208" s="577" t="str">
        <f t="shared" si="117"/>
        <v>06,25</v>
      </c>
      <c r="L4208" s="577" t="s">
        <v>265</v>
      </c>
      <c r="M4208" s="577">
        <v>11844.6</v>
      </c>
      <c r="N4208" s="581">
        <v>0.375</v>
      </c>
    </row>
    <row r="4209" spans="1:14" ht="57" hidden="1" thickBot="1" x14ac:dyDescent="0.3">
      <c r="A4209" s="673">
        <f t="shared" si="121"/>
        <v>2360</v>
      </c>
      <c r="B4209" s="531" t="s">
        <v>932</v>
      </c>
      <c r="C4209" s="532" t="s">
        <v>587</v>
      </c>
      <c r="D4209" s="533">
        <v>2.2280000000000002</v>
      </c>
      <c r="E4209" s="534">
        <v>2.2410000000000001</v>
      </c>
      <c r="F4209" s="535" t="s">
        <v>16</v>
      </c>
      <c r="G4209" s="536" t="s">
        <v>794</v>
      </c>
      <c r="H4209" s="535" t="s">
        <v>935</v>
      </c>
      <c r="I4209" s="537" t="s">
        <v>935</v>
      </c>
      <c r="J4209" s="538"/>
      <c r="K4209" s="535" t="str">
        <f t="shared" si="117"/>
        <v>06,25</v>
      </c>
      <c r="L4209" s="535" t="s">
        <v>28</v>
      </c>
      <c r="M4209" s="535">
        <v>2228.64</v>
      </c>
      <c r="N4209" s="539">
        <v>0.41666666666666669</v>
      </c>
    </row>
    <row r="4210" spans="1:14" ht="19.5" hidden="1" thickBot="1" x14ac:dyDescent="0.3">
      <c r="A4210" s="716"/>
      <c r="B4210" s="636" t="s">
        <v>932</v>
      </c>
      <c r="C4210" s="637" t="s">
        <v>587</v>
      </c>
      <c r="D4210" s="638">
        <v>15.237</v>
      </c>
      <c r="E4210" s="639">
        <v>15.291</v>
      </c>
      <c r="F4210" s="640" t="s">
        <v>16</v>
      </c>
      <c r="G4210" s="641" t="s">
        <v>47</v>
      </c>
      <c r="H4210" s="640" t="s">
        <v>935</v>
      </c>
      <c r="I4210" s="642" t="s">
        <v>935</v>
      </c>
      <c r="J4210" s="643"/>
      <c r="K4210" s="640" t="str">
        <f t="shared" si="117"/>
        <v>06,25</v>
      </c>
      <c r="L4210" s="640" t="s">
        <v>28</v>
      </c>
      <c r="M4210" s="640">
        <v>15237.720000000001</v>
      </c>
      <c r="N4210" s="644">
        <v>0.41666666666666669</v>
      </c>
    </row>
    <row r="4211" spans="1:14" ht="19.5" hidden="1" thickBot="1" x14ac:dyDescent="0.3">
      <c r="A4211" s="513">
        <f t="shared" si="121"/>
        <v>2361</v>
      </c>
      <c r="B4211" s="514" t="s">
        <v>932</v>
      </c>
      <c r="C4211" s="515" t="s">
        <v>47</v>
      </c>
      <c r="D4211" s="516">
        <v>17.507000000000001</v>
      </c>
      <c r="E4211" s="517">
        <v>17.747</v>
      </c>
      <c r="F4211" s="518" t="s">
        <v>16</v>
      </c>
      <c r="G4211" s="519"/>
      <c r="H4211" s="518" t="s">
        <v>935</v>
      </c>
      <c r="I4211" s="520" t="s">
        <v>935</v>
      </c>
      <c r="J4211" s="521"/>
      <c r="K4211" s="518" t="str">
        <f t="shared" si="117"/>
        <v>06,25</v>
      </c>
      <c r="L4211" s="518" t="s">
        <v>28</v>
      </c>
      <c r="M4211" s="518">
        <v>17692.12</v>
      </c>
      <c r="N4211" s="522">
        <v>0.45833333333333331</v>
      </c>
    </row>
    <row r="4212" spans="1:14" ht="19.5" hidden="1" thickBot="1" x14ac:dyDescent="0.3">
      <c r="A4212" s="673">
        <f t="shared" si="121"/>
        <v>2362</v>
      </c>
      <c r="B4212" s="531" t="s">
        <v>932</v>
      </c>
      <c r="C4212" s="532" t="s">
        <v>15</v>
      </c>
      <c r="D4212" s="533">
        <v>2.5019999999999998</v>
      </c>
      <c r="E4212" s="534">
        <v>2.5910000000000002</v>
      </c>
      <c r="F4212" s="535" t="s">
        <v>16</v>
      </c>
      <c r="G4212" s="536"/>
      <c r="H4212" s="535" t="s">
        <v>935</v>
      </c>
      <c r="I4212" s="537" t="s">
        <v>935</v>
      </c>
      <c r="J4212" s="538"/>
      <c r="K4212" s="535" t="str">
        <f t="shared" si="117"/>
        <v>06,25</v>
      </c>
      <c r="L4212" s="535" t="s">
        <v>28</v>
      </c>
      <c r="M4212" s="535">
        <v>2583.8099999999995</v>
      </c>
      <c r="N4212" s="539">
        <v>0.5</v>
      </c>
    </row>
    <row r="4213" spans="1:14" ht="19.5" hidden="1" thickBot="1" x14ac:dyDescent="0.3">
      <c r="A4213" s="716"/>
      <c r="B4213" s="636" t="s">
        <v>932</v>
      </c>
      <c r="C4213" s="637" t="s">
        <v>23</v>
      </c>
      <c r="D4213" s="638">
        <v>14.497</v>
      </c>
      <c r="E4213" s="639">
        <v>14.683999999999999</v>
      </c>
      <c r="F4213" s="640" t="s">
        <v>16</v>
      </c>
      <c r="G4213" s="641"/>
      <c r="H4213" s="640" t="s">
        <v>935</v>
      </c>
      <c r="I4213" s="642" t="s">
        <v>935</v>
      </c>
      <c r="J4213" s="643"/>
      <c r="K4213" s="640" t="str">
        <f t="shared" si="117"/>
        <v>06,25</v>
      </c>
      <c r="L4213" s="640" t="s">
        <v>28</v>
      </c>
      <c r="M4213" s="640">
        <v>14629.57</v>
      </c>
      <c r="N4213" s="644">
        <v>0.5</v>
      </c>
    </row>
    <row r="4214" spans="1:14" ht="19.5" hidden="1" thickBot="1" x14ac:dyDescent="0.3">
      <c r="A4214" s="676">
        <f t="shared" si="121"/>
        <v>2363</v>
      </c>
      <c r="B4214" s="479" t="s">
        <v>932</v>
      </c>
      <c r="C4214" s="480" t="s">
        <v>23</v>
      </c>
      <c r="D4214" s="481">
        <v>6.41</v>
      </c>
      <c r="E4214" s="482">
        <v>6.476</v>
      </c>
      <c r="F4214" s="483" t="s">
        <v>16</v>
      </c>
      <c r="G4214" s="549"/>
      <c r="H4214" s="483" t="s">
        <v>935</v>
      </c>
      <c r="I4214" s="484" t="s">
        <v>935</v>
      </c>
      <c r="J4214" s="485"/>
      <c r="K4214" s="483" t="str">
        <f t="shared" si="117"/>
        <v>06,25</v>
      </c>
      <c r="L4214" s="483" t="s">
        <v>28</v>
      </c>
      <c r="M4214" s="483">
        <v>6454.74</v>
      </c>
      <c r="N4214" s="486">
        <v>0.54166666666666663</v>
      </c>
    </row>
    <row r="4215" spans="1:14" ht="19.5" hidden="1" thickBot="1" x14ac:dyDescent="0.3">
      <c r="A4215" s="679"/>
      <c r="B4215" s="523" t="s">
        <v>932</v>
      </c>
      <c r="C4215" s="524" t="s">
        <v>24</v>
      </c>
      <c r="D4215" s="525">
        <v>5.0999999999999996</v>
      </c>
      <c r="E4215" s="526">
        <v>5.2560000000000002</v>
      </c>
      <c r="F4215" s="527" t="s">
        <v>16</v>
      </c>
      <c r="G4215" s="561"/>
      <c r="H4215" s="527" t="s">
        <v>935</v>
      </c>
      <c r="I4215" s="528" t="s">
        <v>935</v>
      </c>
      <c r="J4215" s="529"/>
      <c r="K4215" s="527" t="str">
        <f t="shared" si="117"/>
        <v>06,25</v>
      </c>
      <c r="L4215" s="527" t="s">
        <v>28</v>
      </c>
      <c r="M4215" s="527">
        <v>5240.0899999999992</v>
      </c>
      <c r="N4215" s="530">
        <v>0.54166666666666663</v>
      </c>
    </row>
    <row r="4216" spans="1:14" ht="19.5" hidden="1" thickBot="1" x14ac:dyDescent="0.3">
      <c r="A4216" s="682"/>
      <c r="B4216" s="645" t="s">
        <v>932</v>
      </c>
      <c r="C4216" s="646" t="s">
        <v>21</v>
      </c>
      <c r="D4216" s="647">
        <v>5.5</v>
      </c>
      <c r="E4216" s="648">
        <v>5.5149999999999997</v>
      </c>
      <c r="F4216" s="649" t="s">
        <v>16</v>
      </c>
      <c r="G4216" s="650"/>
      <c r="H4216" s="649" t="s">
        <v>935</v>
      </c>
      <c r="I4216" s="651" t="s">
        <v>935</v>
      </c>
      <c r="J4216" s="652"/>
      <c r="K4216" s="649" t="str">
        <f t="shared" ref="K4216:K4451" si="122">RIGHT(I4216,5)</f>
        <v>06,25</v>
      </c>
      <c r="L4216" s="649" t="s">
        <v>28</v>
      </c>
      <c r="M4216" s="649">
        <v>5505</v>
      </c>
      <c r="N4216" s="653">
        <v>0.54166666666666663</v>
      </c>
    </row>
    <row r="4217" spans="1:14" ht="19.5" hidden="1" thickBot="1" x14ac:dyDescent="0.3">
      <c r="A4217" s="503">
        <f t="shared" si="121"/>
        <v>2364</v>
      </c>
      <c r="B4217" s="504" t="s">
        <v>932</v>
      </c>
      <c r="C4217" s="505" t="s">
        <v>21</v>
      </c>
      <c r="D4217" s="506">
        <v>16.968</v>
      </c>
      <c r="E4217" s="507">
        <v>17.09</v>
      </c>
      <c r="F4217" s="508" t="s">
        <v>16</v>
      </c>
      <c r="G4217" s="509"/>
      <c r="H4217" s="508" t="s">
        <v>935</v>
      </c>
      <c r="I4217" s="510" t="s">
        <v>935</v>
      </c>
      <c r="J4217" s="511"/>
      <c r="K4217" s="508" t="str">
        <f t="shared" si="122"/>
        <v>06,25</v>
      </c>
      <c r="L4217" s="508" t="s">
        <v>28</v>
      </c>
      <c r="M4217" s="508">
        <v>17063.580000000002</v>
      </c>
      <c r="N4217" s="512">
        <v>0.58333333333333337</v>
      </c>
    </row>
    <row r="4218" spans="1:14" ht="19.5" hidden="1" thickBot="1" x14ac:dyDescent="0.3">
      <c r="A4218" s="513">
        <f t="shared" si="121"/>
        <v>2365</v>
      </c>
      <c r="B4218" s="514" t="s">
        <v>932</v>
      </c>
      <c r="C4218" s="515" t="s">
        <v>26</v>
      </c>
      <c r="D4218" s="516">
        <v>17.526</v>
      </c>
      <c r="E4218" s="517">
        <v>17.728999999999999</v>
      </c>
      <c r="F4218" s="518" t="s">
        <v>16</v>
      </c>
      <c r="G4218" s="519"/>
      <c r="H4218" s="518" t="s">
        <v>936</v>
      </c>
      <c r="I4218" s="520" t="s">
        <v>936</v>
      </c>
      <c r="J4218" s="521"/>
      <c r="K4218" s="518" t="str">
        <f t="shared" si="122"/>
        <v>06,25</v>
      </c>
      <c r="L4218" s="518" t="s">
        <v>265</v>
      </c>
      <c r="M4218" s="518">
        <v>17726.23</v>
      </c>
      <c r="N4218" s="522">
        <v>0.375</v>
      </c>
    </row>
    <row r="4219" spans="1:14" ht="19.5" hidden="1" thickBot="1" x14ac:dyDescent="0.3">
      <c r="A4219" s="551">
        <f t="shared" si="121"/>
        <v>2366</v>
      </c>
      <c r="B4219" s="552" t="s">
        <v>932</v>
      </c>
      <c r="C4219" s="553" t="s">
        <v>26</v>
      </c>
      <c r="D4219" s="554">
        <v>12.683999999999999</v>
      </c>
      <c r="E4219" s="555">
        <v>12.500999999999999</v>
      </c>
      <c r="F4219" s="556" t="s">
        <v>30</v>
      </c>
      <c r="G4219" s="557"/>
      <c r="H4219" s="556" t="s">
        <v>935</v>
      </c>
      <c r="I4219" s="558" t="s">
        <v>935</v>
      </c>
      <c r="J4219" s="559"/>
      <c r="K4219" s="556" t="str">
        <f t="shared" si="122"/>
        <v>06,25</v>
      </c>
      <c r="L4219" s="556" t="s">
        <v>265</v>
      </c>
      <c r="M4219" s="556">
        <v>12648.039999999997</v>
      </c>
      <c r="N4219" s="560">
        <v>0.375</v>
      </c>
    </row>
    <row r="4220" spans="1:14" ht="19.5" hidden="1" thickBot="1" x14ac:dyDescent="0.3">
      <c r="A4220" s="513">
        <f t="shared" si="121"/>
        <v>2367</v>
      </c>
      <c r="B4220" s="514" t="s">
        <v>934</v>
      </c>
      <c r="C4220" s="515" t="s">
        <v>32</v>
      </c>
      <c r="D4220" s="516">
        <v>18.081</v>
      </c>
      <c r="E4220" s="517">
        <v>18.105</v>
      </c>
      <c r="F4220" s="518" t="s">
        <v>16</v>
      </c>
      <c r="G4220" s="519"/>
      <c r="H4220" s="518" t="s">
        <v>936</v>
      </c>
      <c r="I4220" s="520" t="s">
        <v>936</v>
      </c>
      <c r="J4220" s="521"/>
      <c r="K4220" s="518" t="str">
        <f t="shared" si="122"/>
        <v>06,25</v>
      </c>
      <c r="L4220" s="518" t="s">
        <v>266</v>
      </c>
      <c r="M4220" s="518">
        <v>18118.8</v>
      </c>
      <c r="N4220" s="522">
        <v>0.41666666666666669</v>
      </c>
    </row>
    <row r="4221" spans="1:14" ht="19.5" hidden="1" thickBot="1" x14ac:dyDescent="0.3">
      <c r="A4221" s="503">
        <f t="shared" si="121"/>
        <v>2368</v>
      </c>
      <c r="B4221" s="504" t="s">
        <v>934</v>
      </c>
      <c r="C4221" s="505" t="s">
        <v>26</v>
      </c>
      <c r="D4221" s="506">
        <v>12.787000000000001</v>
      </c>
      <c r="E4221" s="507">
        <v>12.787000000000001</v>
      </c>
      <c r="F4221" s="508" t="s">
        <v>30</v>
      </c>
      <c r="G4221" s="509"/>
      <c r="H4221" s="508" t="s">
        <v>937</v>
      </c>
      <c r="I4221" s="510" t="s">
        <v>937</v>
      </c>
      <c r="J4221" s="511"/>
      <c r="K4221" s="508" t="str">
        <f t="shared" si="122"/>
        <v>06,25</v>
      </c>
      <c r="L4221" s="508" t="s">
        <v>265</v>
      </c>
      <c r="M4221" s="508">
        <v>12787.76</v>
      </c>
      <c r="N4221" s="512">
        <v>0.375</v>
      </c>
    </row>
    <row r="4222" spans="1:14" ht="19.5" hidden="1" thickBot="1" x14ac:dyDescent="0.3">
      <c r="A4222" s="513">
        <f t="shared" si="121"/>
        <v>2369</v>
      </c>
      <c r="B4222" s="514" t="s">
        <v>934</v>
      </c>
      <c r="C4222" s="515" t="s">
        <v>26</v>
      </c>
      <c r="D4222" s="516">
        <v>17.591999999999999</v>
      </c>
      <c r="E4222" s="517">
        <v>17.858000000000001</v>
      </c>
      <c r="F4222" s="518" t="s">
        <v>16</v>
      </c>
      <c r="G4222" s="519"/>
      <c r="H4222" s="518" t="s">
        <v>937</v>
      </c>
      <c r="I4222" s="520" t="s">
        <v>937</v>
      </c>
      <c r="J4222" s="521"/>
      <c r="K4222" s="518" t="str">
        <f t="shared" si="122"/>
        <v>06,25</v>
      </c>
      <c r="L4222" s="518" t="s">
        <v>265</v>
      </c>
      <c r="M4222" s="518">
        <v>17789.8</v>
      </c>
      <c r="N4222" s="522">
        <v>0.375</v>
      </c>
    </row>
    <row r="4223" spans="1:14" ht="19.5" hidden="1" thickBot="1" x14ac:dyDescent="0.3">
      <c r="A4223" s="673">
        <f t="shared" si="121"/>
        <v>2370</v>
      </c>
      <c r="B4223" s="531" t="s">
        <v>934</v>
      </c>
      <c r="C4223" s="532" t="s">
        <v>15</v>
      </c>
      <c r="D4223" s="533">
        <v>3.0990000000000002</v>
      </c>
      <c r="E4223" s="534">
        <v>3.2050000000000001</v>
      </c>
      <c r="F4223" s="535" t="s">
        <v>16</v>
      </c>
      <c r="G4223" s="536"/>
      <c r="H4223" s="535" t="s">
        <v>937</v>
      </c>
      <c r="I4223" s="537" t="s">
        <v>937</v>
      </c>
      <c r="J4223" s="538"/>
      <c r="K4223" s="535" t="str">
        <f t="shared" si="122"/>
        <v>06,25</v>
      </c>
      <c r="L4223" s="535" t="s">
        <v>28</v>
      </c>
      <c r="M4223" s="535">
        <v>3194.38</v>
      </c>
      <c r="N4223" s="539">
        <v>0.41666666666666669</v>
      </c>
    </row>
    <row r="4224" spans="1:14" ht="19.5" hidden="1" thickBot="1" x14ac:dyDescent="0.3">
      <c r="A4224" s="674"/>
      <c r="B4224" s="563" t="s">
        <v>934</v>
      </c>
      <c r="C4224" s="564" t="s">
        <v>23</v>
      </c>
      <c r="D4224" s="565">
        <v>2.7410000000000001</v>
      </c>
      <c r="E4224" s="566">
        <v>2.8889999999999998</v>
      </c>
      <c r="F4224" s="567" t="s">
        <v>16</v>
      </c>
      <c r="G4224" s="568"/>
      <c r="H4224" s="567" t="s">
        <v>937</v>
      </c>
      <c r="I4224" s="569" t="s">
        <v>937</v>
      </c>
      <c r="J4224" s="570"/>
      <c r="K4224" s="567" t="str">
        <f t="shared" si="122"/>
        <v>06,25</v>
      </c>
      <c r="L4224" s="567" t="s">
        <v>28</v>
      </c>
      <c r="M4224" s="567">
        <v>2870.42</v>
      </c>
      <c r="N4224" s="571">
        <v>0.41666666666666669</v>
      </c>
    </row>
    <row r="4225" spans="1:14" ht="19.5" hidden="1" thickBot="1" x14ac:dyDescent="0.3">
      <c r="A4225" s="674"/>
      <c r="B4225" s="563" t="s">
        <v>934</v>
      </c>
      <c r="C4225" s="564" t="s">
        <v>24</v>
      </c>
      <c r="D4225" s="565">
        <v>2.754</v>
      </c>
      <c r="E4225" s="566">
        <v>2.8940000000000001</v>
      </c>
      <c r="F4225" s="567" t="s">
        <v>16</v>
      </c>
      <c r="G4225" s="568"/>
      <c r="H4225" s="567" t="s">
        <v>937</v>
      </c>
      <c r="I4225" s="569" t="s">
        <v>937</v>
      </c>
      <c r="J4225" s="570"/>
      <c r="K4225" s="567" t="str">
        <f t="shared" si="122"/>
        <v>06,25</v>
      </c>
      <c r="L4225" s="567" t="s">
        <v>28</v>
      </c>
      <c r="M4225" s="567">
        <v>2887.9799999999996</v>
      </c>
      <c r="N4225" s="571">
        <v>0.41666666666666669</v>
      </c>
    </row>
    <row r="4226" spans="1:14" ht="19.5" hidden="1" thickBot="1" x14ac:dyDescent="0.3">
      <c r="A4226" s="716"/>
      <c r="B4226" s="636" t="s">
        <v>934</v>
      </c>
      <c r="C4226" s="637" t="s">
        <v>25</v>
      </c>
      <c r="D4226" s="638">
        <v>9.0069999999999997</v>
      </c>
      <c r="E4226" s="639">
        <v>9.0890000000000004</v>
      </c>
      <c r="F4226" s="640" t="s">
        <v>16</v>
      </c>
      <c r="G4226" s="641"/>
      <c r="H4226" s="640" t="s">
        <v>937</v>
      </c>
      <c r="I4226" s="642" t="s">
        <v>937</v>
      </c>
      <c r="J4226" s="643"/>
      <c r="K4226" s="640" t="str">
        <f t="shared" si="122"/>
        <v>06,25</v>
      </c>
      <c r="L4226" s="640" t="s">
        <v>28</v>
      </c>
      <c r="M4226" s="640">
        <v>9049.9200000000019</v>
      </c>
      <c r="N4226" s="644">
        <v>0.41666666666666669</v>
      </c>
    </row>
    <row r="4227" spans="1:14" ht="19.5" hidden="1" thickBot="1" x14ac:dyDescent="0.3">
      <c r="A4227" s="676">
        <f t="shared" si="121"/>
        <v>2371</v>
      </c>
      <c r="B4227" s="479" t="s">
        <v>934</v>
      </c>
      <c r="C4227" s="480" t="s">
        <v>913</v>
      </c>
      <c r="D4227" s="481">
        <v>2.2320000000000002</v>
      </c>
      <c r="E4227" s="482">
        <v>2.25</v>
      </c>
      <c r="F4227" s="483" t="s">
        <v>16</v>
      </c>
      <c r="G4227" s="549"/>
      <c r="H4227" s="483" t="s">
        <v>937</v>
      </c>
      <c r="I4227" s="484" t="s">
        <v>937</v>
      </c>
      <c r="J4227" s="485"/>
      <c r="K4227" s="483" t="str">
        <f t="shared" si="122"/>
        <v>06,25</v>
      </c>
      <c r="L4227" s="483" t="s">
        <v>266</v>
      </c>
      <c r="M4227" s="483">
        <v>2252.3999999999996</v>
      </c>
      <c r="N4227" s="486">
        <v>0.45833333333333331</v>
      </c>
    </row>
    <row r="4228" spans="1:14" ht="19.5" hidden="1" thickBot="1" x14ac:dyDescent="0.3">
      <c r="A4228" s="679"/>
      <c r="B4228" s="523" t="s">
        <v>934</v>
      </c>
      <c r="C4228" s="524" t="s">
        <v>23</v>
      </c>
      <c r="D4228" s="525">
        <v>3.0030000000000001</v>
      </c>
      <c r="E4228" s="526">
        <v>3.0680000000000001</v>
      </c>
      <c r="F4228" s="527" t="s">
        <v>16</v>
      </c>
      <c r="G4228" s="561"/>
      <c r="H4228" s="527" t="s">
        <v>937</v>
      </c>
      <c r="I4228" s="528" t="s">
        <v>937</v>
      </c>
      <c r="J4228" s="529"/>
      <c r="K4228" s="527" t="str">
        <f t="shared" si="122"/>
        <v>06,25</v>
      </c>
      <c r="L4228" s="527" t="s">
        <v>28</v>
      </c>
      <c r="M4228" s="527">
        <v>3059.2800000000007</v>
      </c>
      <c r="N4228" s="530">
        <v>0.45833333333333331</v>
      </c>
    </row>
    <row r="4229" spans="1:14" ht="19.5" hidden="1" thickBot="1" x14ac:dyDescent="0.3">
      <c r="A4229" s="682"/>
      <c r="B4229" s="645" t="s">
        <v>934</v>
      </c>
      <c r="C4229" s="646" t="s">
        <v>47</v>
      </c>
      <c r="D4229" s="647">
        <v>12.276</v>
      </c>
      <c r="E4229" s="648">
        <v>12.541</v>
      </c>
      <c r="F4229" s="649" t="s">
        <v>16</v>
      </c>
      <c r="G4229" s="650"/>
      <c r="H4229" s="649" t="s">
        <v>937</v>
      </c>
      <c r="I4229" s="651" t="s">
        <v>937</v>
      </c>
      <c r="J4229" s="652"/>
      <c r="K4229" s="649" t="str">
        <f t="shared" si="122"/>
        <v>06,25</v>
      </c>
      <c r="L4229" s="649" t="s">
        <v>28</v>
      </c>
      <c r="M4229" s="649">
        <v>12457.070000000002</v>
      </c>
      <c r="N4229" s="653">
        <v>0.45833333333333331</v>
      </c>
    </row>
    <row r="4230" spans="1:14" ht="19.5" hidden="1" thickBot="1" x14ac:dyDescent="0.3">
      <c r="A4230" s="503">
        <f t="shared" si="121"/>
        <v>2372</v>
      </c>
      <c r="B4230" s="504" t="s">
        <v>934</v>
      </c>
      <c r="C4230" s="505" t="s">
        <v>26</v>
      </c>
      <c r="D4230" s="506">
        <v>17.526</v>
      </c>
      <c r="E4230" s="507">
        <v>17.702000000000002</v>
      </c>
      <c r="F4230" s="508" t="s">
        <v>16</v>
      </c>
      <c r="G4230" s="509"/>
      <c r="H4230" s="508" t="s">
        <v>938</v>
      </c>
      <c r="I4230" s="510" t="s">
        <v>938</v>
      </c>
      <c r="J4230" s="511"/>
      <c r="K4230" s="508" t="str">
        <f t="shared" si="122"/>
        <v>06,25</v>
      </c>
      <c r="L4230" s="508" t="s">
        <v>265</v>
      </c>
      <c r="M4230" s="508">
        <v>17707.64</v>
      </c>
      <c r="N4230" s="512">
        <v>0.375</v>
      </c>
    </row>
    <row r="4231" spans="1:14" ht="37.5" hidden="1" customHeight="1" x14ac:dyDescent="0.25">
      <c r="A4231" s="676">
        <f t="shared" si="121"/>
        <v>2373</v>
      </c>
      <c r="B4231" s="479" t="s">
        <v>934</v>
      </c>
      <c r="C4231" s="480" t="s">
        <v>23</v>
      </c>
      <c r="D4231" s="481">
        <v>3.3580000000000001</v>
      </c>
      <c r="E4231" s="482">
        <v>3.4369999999999998</v>
      </c>
      <c r="F4231" s="483" t="s">
        <v>16</v>
      </c>
      <c r="G4231" s="671" t="s">
        <v>939</v>
      </c>
      <c r="H4231" s="483" t="s">
        <v>938</v>
      </c>
      <c r="I4231" s="484" t="s">
        <v>938</v>
      </c>
      <c r="J4231" s="485"/>
      <c r="K4231" s="483" t="str">
        <f t="shared" si="122"/>
        <v>06,25</v>
      </c>
      <c r="L4231" s="483" t="s">
        <v>28</v>
      </c>
      <c r="M4231" s="483">
        <v>3425.04</v>
      </c>
      <c r="N4231" s="486">
        <v>0.41666666666666669</v>
      </c>
    </row>
    <row r="4232" spans="1:14" ht="37.5" hidden="1" customHeight="1" thickBot="1" x14ac:dyDescent="0.3">
      <c r="A4232" s="682"/>
      <c r="B4232" s="645" t="s">
        <v>934</v>
      </c>
      <c r="C4232" s="646" t="s">
        <v>47</v>
      </c>
      <c r="D4232" s="647">
        <v>7.16</v>
      </c>
      <c r="E4232" s="648">
        <v>7.2869999999999999</v>
      </c>
      <c r="F4232" s="649" t="s">
        <v>16</v>
      </c>
      <c r="G4232" s="723"/>
      <c r="H4232" s="649" t="s">
        <v>938</v>
      </c>
      <c r="I4232" s="651" t="s">
        <v>938</v>
      </c>
      <c r="J4232" s="652"/>
      <c r="K4232" s="649" t="str">
        <f t="shared" si="122"/>
        <v>06,25</v>
      </c>
      <c r="L4232" s="649" t="s">
        <v>28</v>
      </c>
      <c r="M4232" s="649">
        <v>7255.3600000000006</v>
      </c>
      <c r="N4232" s="653">
        <v>0.41666666666666669</v>
      </c>
    </row>
    <row r="4233" spans="1:14" ht="19.5" hidden="1" thickBot="1" x14ac:dyDescent="0.3">
      <c r="A4233" s="673">
        <f t="shared" si="121"/>
        <v>2374</v>
      </c>
      <c r="B4233" s="531" t="s">
        <v>934</v>
      </c>
      <c r="C4233" s="532" t="s">
        <v>587</v>
      </c>
      <c r="D4233" s="533">
        <v>7.2830000000000004</v>
      </c>
      <c r="E4233" s="534">
        <v>7.2830000000000004</v>
      </c>
      <c r="F4233" s="535" t="s">
        <v>30</v>
      </c>
      <c r="G4233" s="536"/>
      <c r="H4233" s="535" t="s">
        <v>937</v>
      </c>
      <c r="I4233" s="537" t="s">
        <v>937</v>
      </c>
      <c r="J4233" s="538"/>
      <c r="K4233" s="535" t="str">
        <f t="shared" si="122"/>
        <v>06,25</v>
      </c>
      <c r="L4233" s="535" t="s">
        <v>28</v>
      </c>
      <c r="M4233" s="535">
        <v>7283.8</v>
      </c>
      <c r="N4233" s="539">
        <v>0.41666666666666669</v>
      </c>
    </row>
    <row r="4234" spans="1:14" ht="19.5" hidden="1" thickBot="1" x14ac:dyDescent="0.3">
      <c r="A4234" s="674"/>
      <c r="B4234" s="563" t="s">
        <v>934</v>
      </c>
      <c r="C4234" s="564" t="s">
        <v>23</v>
      </c>
      <c r="D4234" s="565">
        <v>5.1630000000000003</v>
      </c>
      <c r="E4234" s="566">
        <v>5.1630000000000003</v>
      </c>
      <c r="F4234" s="567" t="s">
        <v>30</v>
      </c>
      <c r="G4234" s="568"/>
      <c r="H4234" s="567" t="s">
        <v>937</v>
      </c>
      <c r="I4234" s="569" t="s">
        <v>937</v>
      </c>
      <c r="J4234" s="570"/>
      <c r="K4234" s="567" t="str">
        <f t="shared" si="122"/>
        <v>06,25</v>
      </c>
      <c r="L4234" s="567" t="s">
        <v>28</v>
      </c>
      <c r="M4234" s="567">
        <v>5163.28</v>
      </c>
      <c r="N4234" s="571">
        <v>0.41666666666666669</v>
      </c>
    </row>
    <row r="4235" spans="1:14" ht="19.5" hidden="1" thickBot="1" x14ac:dyDescent="0.3">
      <c r="A4235" s="716"/>
      <c r="B4235" s="636" t="s">
        <v>934</v>
      </c>
      <c r="C4235" s="637" t="s">
        <v>23</v>
      </c>
      <c r="D4235" s="656">
        <v>5.3999999999999999E-2</v>
      </c>
      <c r="E4235" s="657">
        <v>5.3999999999999999E-2</v>
      </c>
      <c r="F4235" s="640" t="s">
        <v>30</v>
      </c>
      <c r="G4235" s="641" t="s">
        <v>644</v>
      </c>
      <c r="H4235" s="640" t="s">
        <v>937</v>
      </c>
      <c r="I4235" s="642" t="s">
        <v>937</v>
      </c>
      <c r="J4235" s="643"/>
      <c r="K4235" s="640" t="str">
        <f t="shared" si="122"/>
        <v>06,25</v>
      </c>
      <c r="L4235" s="640" t="s">
        <v>28</v>
      </c>
      <c r="M4235" s="640">
        <v>54</v>
      </c>
      <c r="N4235" s="644">
        <v>0.41666666666666669</v>
      </c>
    </row>
    <row r="4236" spans="1:14" ht="19.5" hidden="1" thickBot="1" x14ac:dyDescent="0.3">
      <c r="A4236" s="513">
        <f t="shared" si="121"/>
        <v>2375</v>
      </c>
      <c r="B4236" s="514" t="s">
        <v>934</v>
      </c>
      <c r="C4236" s="515" t="s">
        <v>811</v>
      </c>
      <c r="D4236" s="516">
        <v>16.776</v>
      </c>
      <c r="E4236" s="517">
        <v>16.954000000000001</v>
      </c>
      <c r="F4236" s="518" t="s">
        <v>16</v>
      </c>
      <c r="G4236" s="519"/>
      <c r="H4236" s="518" t="s">
        <v>937</v>
      </c>
      <c r="I4236" s="520" t="s">
        <v>937</v>
      </c>
      <c r="J4236" s="521"/>
      <c r="K4236" s="518" t="str">
        <f t="shared" si="122"/>
        <v>06,25</v>
      </c>
      <c r="L4236" s="518" t="s">
        <v>266</v>
      </c>
      <c r="M4236" s="518">
        <v>16939.350000000002</v>
      </c>
      <c r="N4236" s="522">
        <v>0.5</v>
      </c>
    </row>
    <row r="4237" spans="1:14" ht="19.5" hidden="1" thickBot="1" x14ac:dyDescent="0.3">
      <c r="A4237" s="673">
        <f t="shared" si="121"/>
        <v>2376</v>
      </c>
      <c r="B4237" s="531" t="s">
        <v>934</v>
      </c>
      <c r="C4237" s="532" t="s">
        <v>15</v>
      </c>
      <c r="D4237" s="533">
        <v>0.81399999999999995</v>
      </c>
      <c r="E4237" s="534">
        <v>0.81399999999999995</v>
      </c>
      <c r="F4237" s="535" t="s">
        <v>30</v>
      </c>
      <c r="G4237" s="536"/>
      <c r="H4237" s="535" t="s">
        <v>937</v>
      </c>
      <c r="I4237" s="537" t="s">
        <v>937</v>
      </c>
      <c r="J4237" s="538"/>
      <c r="K4237" s="535" t="str">
        <f t="shared" si="122"/>
        <v>06,25</v>
      </c>
      <c r="L4237" s="535" t="s">
        <v>28</v>
      </c>
      <c r="M4237" s="535">
        <v>814.8</v>
      </c>
      <c r="N4237" s="539">
        <v>0.45833333333333331</v>
      </c>
    </row>
    <row r="4238" spans="1:14" ht="19.5" hidden="1" thickBot="1" x14ac:dyDescent="0.3">
      <c r="A4238" s="674"/>
      <c r="B4238" s="563" t="s">
        <v>934</v>
      </c>
      <c r="C4238" s="564" t="s">
        <v>47</v>
      </c>
      <c r="D4238" s="565">
        <v>8.5760000000000005</v>
      </c>
      <c r="E4238" s="566">
        <v>8.5510000000000002</v>
      </c>
      <c r="F4238" s="567" t="s">
        <v>30</v>
      </c>
      <c r="G4238" s="568"/>
      <c r="H4238" s="567" t="s">
        <v>937</v>
      </c>
      <c r="I4238" s="569" t="s">
        <v>937</v>
      </c>
      <c r="J4238" s="570"/>
      <c r="K4238" s="567" t="str">
        <f t="shared" si="122"/>
        <v>06,25</v>
      </c>
      <c r="L4238" s="567" t="s">
        <v>28</v>
      </c>
      <c r="M4238" s="567">
        <v>8576.6</v>
      </c>
      <c r="N4238" s="571">
        <v>0.45833333333333331</v>
      </c>
    </row>
    <row r="4239" spans="1:14" ht="19.5" hidden="1" thickBot="1" x14ac:dyDescent="0.3">
      <c r="A4239" s="716"/>
      <c r="B4239" s="636" t="s">
        <v>934</v>
      </c>
      <c r="C4239" s="637" t="s">
        <v>47</v>
      </c>
      <c r="D4239" s="656">
        <v>5.3999999999999999E-2</v>
      </c>
      <c r="E4239" s="657">
        <v>5.3999999999999999E-2</v>
      </c>
      <c r="F4239" s="640" t="s">
        <v>30</v>
      </c>
      <c r="G4239" s="641" t="s">
        <v>644</v>
      </c>
      <c r="H4239" s="640" t="s">
        <v>937</v>
      </c>
      <c r="I4239" s="642" t="s">
        <v>937</v>
      </c>
      <c r="J4239" s="643"/>
      <c r="K4239" s="640" t="str">
        <f t="shared" si="122"/>
        <v>06,25</v>
      </c>
      <c r="L4239" s="640" t="s">
        <v>28</v>
      </c>
      <c r="M4239" s="640">
        <v>54</v>
      </c>
      <c r="N4239" s="644">
        <v>0.45833333333333331</v>
      </c>
    </row>
    <row r="4240" spans="1:14" ht="19.5" hidden="1" thickBot="1" x14ac:dyDescent="0.3">
      <c r="A4240" s="676">
        <f t="shared" si="121"/>
        <v>2377</v>
      </c>
      <c r="B4240" s="479" t="s">
        <v>934</v>
      </c>
      <c r="C4240" s="480" t="s">
        <v>15</v>
      </c>
      <c r="D4240" s="481">
        <v>2.8540000000000001</v>
      </c>
      <c r="E4240" s="482">
        <v>2.8380000000000001</v>
      </c>
      <c r="F4240" s="483" t="s">
        <v>30</v>
      </c>
      <c r="G4240" s="549"/>
      <c r="H4240" s="483" t="s">
        <v>937</v>
      </c>
      <c r="I4240" s="484" t="s">
        <v>937</v>
      </c>
      <c r="J4240" s="485"/>
      <c r="K4240" s="483" t="str">
        <f t="shared" si="122"/>
        <v>06,25</v>
      </c>
      <c r="L4240" s="483" t="s">
        <v>28</v>
      </c>
      <c r="M4240" s="483">
        <v>2854.8</v>
      </c>
      <c r="N4240" s="486">
        <v>0.5</v>
      </c>
    </row>
    <row r="4241" spans="1:14" ht="19.5" hidden="1" thickBot="1" x14ac:dyDescent="0.3">
      <c r="A4241" s="679"/>
      <c r="B4241" s="523" t="s">
        <v>934</v>
      </c>
      <c r="C4241" s="524" t="s">
        <v>15</v>
      </c>
      <c r="D4241" s="601">
        <v>3.2000000000000001E-2</v>
      </c>
      <c r="E4241" s="602">
        <v>3.2000000000000001E-2</v>
      </c>
      <c r="F4241" s="527" t="s">
        <v>30</v>
      </c>
      <c r="G4241" s="561"/>
      <c r="H4241" s="527" t="s">
        <v>937</v>
      </c>
      <c r="I4241" s="528" t="s">
        <v>937</v>
      </c>
      <c r="J4241" s="529"/>
      <c r="K4241" s="527" t="str">
        <f t="shared" si="122"/>
        <v>06,25</v>
      </c>
      <c r="L4241" s="527" t="s">
        <v>28</v>
      </c>
      <c r="M4241" s="527">
        <v>32.4</v>
      </c>
      <c r="N4241" s="530">
        <v>0.5</v>
      </c>
    </row>
    <row r="4242" spans="1:14" ht="19.5" hidden="1" thickBot="1" x14ac:dyDescent="0.3">
      <c r="A4242" s="679"/>
      <c r="B4242" s="523" t="s">
        <v>934</v>
      </c>
      <c r="C4242" s="524" t="s">
        <v>24</v>
      </c>
      <c r="D4242" s="525">
        <v>8.532</v>
      </c>
      <c r="E4242" s="526">
        <v>8.532</v>
      </c>
      <c r="F4242" s="527" t="s">
        <v>30</v>
      </c>
      <c r="G4242" s="561"/>
      <c r="H4242" s="527" t="s">
        <v>937</v>
      </c>
      <c r="I4242" s="528" t="s">
        <v>937</v>
      </c>
      <c r="J4242" s="529"/>
      <c r="K4242" s="527" t="str">
        <f t="shared" si="122"/>
        <v>06,25</v>
      </c>
      <c r="L4242" s="527" t="s">
        <v>28</v>
      </c>
      <c r="M4242" s="527">
        <v>8532.64</v>
      </c>
      <c r="N4242" s="530">
        <v>0.5</v>
      </c>
    </row>
    <row r="4243" spans="1:14" ht="19.5" hidden="1" thickBot="1" x14ac:dyDescent="0.3">
      <c r="A4243" s="682"/>
      <c r="B4243" s="645" t="s">
        <v>934</v>
      </c>
      <c r="C4243" s="646" t="s">
        <v>24</v>
      </c>
      <c r="D4243" s="655">
        <v>3.2000000000000001E-2</v>
      </c>
      <c r="E4243" s="658">
        <v>3.2000000000000001E-2</v>
      </c>
      <c r="F4243" s="649" t="s">
        <v>30</v>
      </c>
      <c r="G4243" s="650"/>
      <c r="H4243" s="649" t="s">
        <v>937</v>
      </c>
      <c r="I4243" s="651" t="s">
        <v>937</v>
      </c>
      <c r="J4243" s="652"/>
      <c r="K4243" s="649" t="str">
        <f t="shared" si="122"/>
        <v>06,25</v>
      </c>
      <c r="L4243" s="649" t="s">
        <v>28</v>
      </c>
      <c r="M4243" s="649">
        <v>32.4</v>
      </c>
      <c r="N4243" s="653">
        <v>0.5</v>
      </c>
    </row>
    <row r="4244" spans="1:14" ht="19.5" hidden="1" thickBot="1" x14ac:dyDescent="0.3">
      <c r="A4244" s="503">
        <f t="shared" si="121"/>
        <v>2378</v>
      </c>
      <c r="B4244" s="504" t="s">
        <v>934</v>
      </c>
      <c r="C4244" s="505" t="s">
        <v>764</v>
      </c>
      <c r="D4244" s="506">
        <v>8.1980000000000004</v>
      </c>
      <c r="E4244" s="507">
        <v>8.1140000000000008</v>
      </c>
      <c r="F4244" s="508" t="s">
        <v>30</v>
      </c>
      <c r="G4244" s="509" t="s">
        <v>24</v>
      </c>
      <c r="H4244" s="508" t="s">
        <v>937</v>
      </c>
      <c r="I4244" s="510" t="s">
        <v>937</v>
      </c>
      <c r="J4244" s="511"/>
      <c r="K4244" s="508" t="str">
        <f t="shared" si="122"/>
        <v>06,25</v>
      </c>
      <c r="L4244" s="508" t="s">
        <v>28</v>
      </c>
      <c r="M4244" s="508">
        <v>8198.4000000000015</v>
      </c>
      <c r="N4244" s="512">
        <v>0.54166666666666663</v>
      </c>
    </row>
    <row r="4245" spans="1:14" ht="19.5" hidden="1" thickBot="1" x14ac:dyDescent="0.3">
      <c r="A4245" s="676">
        <f t="shared" si="121"/>
        <v>2379</v>
      </c>
      <c r="B4245" s="479" t="s">
        <v>937</v>
      </c>
      <c r="C4245" s="480" t="s">
        <v>55</v>
      </c>
      <c r="D4245" s="481">
        <v>13.974</v>
      </c>
      <c r="E4245" s="482">
        <v>14.147</v>
      </c>
      <c r="F4245" s="483" t="s">
        <v>16</v>
      </c>
      <c r="G4245" s="549" t="s">
        <v>844</v>
      </c>
      <c r="H4245" s="483" t="s">
        <v>940</v>
      </c>
      <c r="I4245" s="484" t="s">
        <v>940</v>
      </c>
      <c r="J4245" s="485"/>
      <c r="K4245" s="483" t="str">
        <f t="shared" si="122"/>
        <v>06,25</v>
      </c>
      <c r="L4245" s="483" t="s">
        <v>266</v>
      </c>
      <c r="M4245" s="483">
        <v>14117.48</v>
      </c>
      <c r="N4245" s="486">
        <v>0.5</v>
      </c>
    </row>
    <row r="4246" spans="1:14" ht="19.5" hidden="1" thickBot="1" x14ac:dyDescent="0.3">
      <c r="A4246" s="682"/>
      <c r="B4246" s="645" t="s">
        <v>937</v>
      </c>
      <c r="C4246" s="646" t="s">
        <v>55</v>
      </c>
      <c r="D4246" s="647">
        <v>3.1379999999999999</v>
      </c>
      <c r="E4246" s="648">
        <v>3.234</v>
      </c>
      <c r="F4246" s="649" t="s">
        <v>16</v>
      </c>
      <c r="G4246" s="650" t="s">
        <v>845</v>
      </c>
      <c r="H4246" s="649" t="s">
        <v>940</v>
      </c>
      <c r="I4246" s="651" t="s">
        <v>940</v>
      </c>
      <c r="J4246" s="652"/>
      <c r="K4246" s="649" t="str">
        <f t="shared" si="122"/>
        <v>06,25</v>
      </c>
      <c r="L4246" s="649" t="s">
        <v>266</v>
      </c>
      <c r="M4246" s="649">
        <v>3217.04</v>
      </c>
      <c r="N4246" s="653">
        <v>0.5</v>
      </c>
    </row>
    <row r="4247" spans="1:14" ht="38.25" hidden="1" thickBot="1" x14ac:dyDescent="0.3">
      <c r="A4247" s="551">
        <f t="shared" si="121"/>
        <v>2380</v>
      </c>
      <c r="B4247" s="552" t="s">
        <v>937</v>
      </c>
      <c r="C4247" s="553" t="s">
        <v>47</v>
      </c>
      <c r="D4247" s="554">
        <v>7.0350000000000001</v>
      </c>
      <c r="E4247" s="555">
        <v>7.165</v>
      </c>
      <c r="F4247" s="556" t="s">
        <v>16</v>
      </c>
      <c r="G4247" s="557" t="s">
        <v>941</v>
      </c>
      <c r="H4247" s="556" t="s">
        <v>942</v>
      </c>
      <c r="I4247" s="558" t="s">
        <v>942</v>
      </c>
      <c r="J4247" s="559"/>
      <c r="K4247" s="556" t="str">
        <f t="shared" si="122"/>
        <v>06,25</v>
      </c>
      <c r="L4247" s="556" t="s">
        <v>28</v>
      </c>
      <c r="M4247" s="556">
        <v>7128.46</v>
      </c>
      <c r="N4247" s="560">
        <v>0.375</v>
      </c>
    </row>
    <row r="4248" spans="1:14" ht="19.5" hidden="1" thickBot="1" x14ac:dyDescent="0.3">
      <c r="A4248" s="513">
        <f t="shared" si="121"/>
        <v>2381</v>
      </c>
      <c r="B4248" s="514" t="s">
        <v>938</v>
      </c>
      <c r="C4248" s="515" t="s">
        <v>32</v>
      </c>
      <c r="D4248" s="516">
        <v>18.064</v>
      </c>
      <c r="E4248" s="517">
        <v>18.222000000000001</v>
      </c>
      <c r="F4248" s="518" t="s">
        <v>16</v>
      </c>
      <c r="G4248" s="519"/>
      <c r="H4248" s="518" t="s">
        <v>942</v>
      </c>
      <c r="I4248" s="520" t="s">
        <v>942</v>
      </c>
      <c r="J4248" s="521"/>
      <c r="K4248" s="518" t="str">
        <f t="shared" si="122"/>
        <v>06,25</v>
      </c>
      <c r="L4248" s="518" t="s">
        <v>266</v>
      </c>
      <c r="M4248" s="518">
        <v>18197.38</v>
      </c>
      <c r="N4248" s="522">
        <v>0.41666666666666669</v>
      </c>
    </row>
    <row r="4249" spans="1:14" ht="19.5" hidden="1" thickBot="1" x14ac:dyDescent="0.3">
      <c r="A4249" s="503">
        <f t="shared" si="121"/>
        <v>2382</v>
      </c>
      <c r="B4249" s="504" t="s">
        <v>938</v>
      </c>
      <c r="C4249" s="505" t="s">
        <v>32</v>
      </c>
      <c r="D4249" s="506">
        <v>17.988</v>
      </c>
      <c r="E4249" s="507">
        <v>18.062999999999999</v>
      </c>
      <c r="F4249" s="508" t="s">
        <v>16</v>
      </c>
      <c r="G4249" s="509"/>
      <c r="H4249" s="508" t="s">
        <v>942</v>
      </c>
      <c r="I4249" s="510" t="s">
        <v>942</v>
      </c>
      <c r="J4249" s="511"/>
      <c r="K4249" s="508" t="str">
        <f t="shared" si="122"/>
        <v>06,25</v>
      </c>
      <c r="L4249" s="508" t="s">
        <v>266</v>
      </c>
      <c r="M4249" s="508">
        <v>18049.060000000001</v>
      </c>
      <c r="N4249" s="512">
        <v>0.45833333333333331</v>
      </c>
    </row>
    <row r="4250" spans="1:14" ht="19.5" hidden="1" thickBot="1" x14ac:dyDescent="0.3">
      <c r="A4250" s="513">
        <f t="shared" si="121"/>
        <v>2383</v>
      </c>
      <c r="B4250" s="514" t="s">
        <v>938</v>
      </c>
      <c r="C4250" s="515" t="s">
        <v>32</v>
      </c>
      <c r="D4250" s="516">
        <v>18</v>
      </c>
      <c r="E4250" s="517">
        <v>17.994</v>
      </c>
      <c r="F4250" s="518" t="s">
        <v>16</v>
      </c>
      <c r="G4250" s="519"/>
      <c r="H4250" s="518" t="s">
        <v>942</v>
      </c>
      <c r="I4250" s="520" t="s">
        <v>942</v>
      </c>
      <c r="J4250" s="521"/>
      <c r="K4250" s="518" t="str">
        <f t="shared" si="122"/>
        <v>06,25</v>
      </c>
      <c r="L4250" s="518" t="s">
        <v>266</v>
      </c>
      <c r="M4250" s="518">
        <v>18009.72</v>
      </c>
      <c r="N4250" s="522">
        <v>0.5</v>
      </c>
    </row>
    <row r="4251" spans="1:14" ht="24" hidden="1" customHeight="1" x14ac:dyDescent="0.25">
      <c r="A4251" s="673">
        <f t="shared" ref="A4251:A4311" si="123">MAX(A4237:A4250)+1</f>
        <v>2384</v>
      </c>
      <c r="B4251" s="531" t="s">
        <v>938</v>
      </c>
      <c r="C4251" s="532" t="s">
        <v>42</v>
      </c>
      <c r="D4251" s="533">
        <v>1.571</v>
      </c>
      <c r="E4251" s="534">
        <v>1.621</v>
      </c>
      <c r="F4251" s="535" t="s">
        <v>16</v>
      </c>
      <c r="G4251" s="680" t="s">
        <v>943</v>
      </c>
      <c r="H4251" s="535" t="s">
        <v>942</v>
      </c>
      <c r="I4251" s="537" t="s">
        <v>942</v>
      </c>
      <c r="J4251" s="538"/>
      <c r="K4251" s="535" t="str">
        <f t="shared" si="122"/>
        <v>06,25</v>
      </c>
      <c r="L4251" s="535" t="s">
        <v>266</v>
      </c>
      <c r="M4251" s="535">
        <v>1613.98</v>
      </c>
      <c r="N4251" s="539">
        <v>0.54166666666666663</v>
      </c>
    </row>
    <row r="4252" spans="1:14" ht="24" hidden="1" customHeight="1" x14ac:dyDescent="0.25">
      <c r="A4252" s="674"/>
      <c r="B4252" s="563" t="s">
        <v>938</v>
      </c>
      <c r="C4252" s="564" t="s">
        <v>41</v>
      </c>
      <c r="D4252" s="565">
        <v>4.5250000000000004</v>
      </c>
      <c r="E4252" s="566">
        <v>4.6189999999999998</v>
      </c>
      <c r="F4252" s="567" t="s">
        <v>16</v>
      </c>
      <c r="G4252" s="722"/>
      <c r="H4252" s="567" t="s">
        <v>942</v>
      </c>
      <c r="I4252" s="569" t="s">
        <v>942</v>
      </c>
      <c r="J4252" s="570"/>
      <c r="K4252" s="567" t="str">
        <f t="shared" si="122"/>
        <v>06,25</v>
      </c>
      <c r="L4252" s="567" t="s">
        <v>266</v>
      </c>
      <c r="M4252" s="567">
        <v>4599.84</v>
      </c>
      <c r="N4252" s="571">
        <v>0.54166666666666663</v>
      </c>
    </row>
    <row r="4253" spans="1:14" ht="24" hidden="1" customHeight="1" x14ac:dyDescent="0.25">
      <c r="A4253" s="674"/>
      <c r="B4253" s="563" t="s">
        <v>938</v>
      </c>
      <c r="C4253" s="564" t="s">
        <v>32</v>
      </c>
      <c r="D4253" s="565">
        <v>3</v>
      </c>
      <c r="E4253" s="566">
        <v>3.016</v>
      </c>
      <c r="F4253" s="567" t="s">
        <v>16</v>
      </c>
      <c r="G4253" s="722"/>
      <c r="H4253" s="567" t="s">
        <v>942</v>
      </c>
      <c r="I4253" s="569" t="s">
        <v>942</v>
      </c>
      <c r="J4253" s="570"/>
      <c r="K4253" s="567" t="str">
        <f t="shared" si="122"/>
        <v>06,25</v>
      </c>
      <c r="L4253" s="567" t="s">
        <v>266</v>
      </c>
      <c r="M4253" s="567">
        <v>3016.2</v>
      </c>
      <c r="N4253" s="571">
        <v>0.54166666666666663</v>
      </c>
    </row>
    <row r="4254" spans="1:14" ht="24" hidden="1" customHeight="1" thickBot="1" x14ac:dyDescent="0.3">
      <c r="A4254" s="716"/>
      <c r="B4254" s="636" t="s">
        <v>938</v>
      </c>
      <c r="C4254" s="637" t="s">
        <v>34</v>
      </c>
      <c r="D4254" s="638">
        <v>5.226</v>
      </c>
      <c r="E4254" s="639">
        <v>5.3339999999999996</v>
      </c>
      <c r="F4254" s="640" t="s">
        <v>16</v>
      </c>
      <c r="G4254" s="681"/>
      <c r="H4254" s="640" t="s">
        <v>942</v>
      </c>
      <c r="I4254" s="642" t="s">
        <v>944</v>
      </c>
      <c r="J4254" s="643"/>
      <c r="K4254" s="640" t="str">
        <f t="shared" si="122"/>
        <v>06,25</v>
      </c>
      <c r="L4254" s="640" t="s">
        <v>266</v>
      </c>
      <c r="M4254" s="640">
        <v>5324.4599999999982</v>
      </c>
      <c r="N4254" s="644">
        <v>0.54166666666666663</v>
      </c>
    </row>
    <row r="4255" spans="1:14" ht="19.5" hidden="1" thickBot="1" x14ac:dyDescent="0.3">
      <c r="A4255" s="676">
        <f t="shared" si="123"/>
        <v>2385</v>
      </c>
      <c r="B4255" s="479" t="s">
        <v>938</v>
      </c>
      <c r="C4255" s="480" t="s">
        <v>39</v>
      </c>
      <c r="D4255" s="481">
        <v>8.7349999999999994</v>
      </c>
      <c r="E4255" s="482">
        <v>8.8650000000000002</v>
      </c>
      <c r="F4255" s="483" t="s">
        <v>16</v>
      </c>
      <c r="G4255" s="549"/>
      <c r="H4255" s="483" t="s">
        <v>942</v>
      </c>
      <c r="I4255" s="484" t="s">
        <v>942</v>
      </c>
      <c r="J4255" s="485"/>
      <c r="K4255" s="483" t="str">
        <f t="shared" si="122"/>
        <v>06,25</v>
      </c>
      <c r="L4255" s="483" t="s">
        <v>266</v>
      </c>
      <c r="M4255" s="483">
        <v>8799.81</v>
      </c>
      <c r="N4255" s="486">
        <v>0.58333333333333337</v>
      </c>
    </row>
    <row r="4256" spans="1:14" ht="19.5" hidden="1" thickBot="1" x14ac:dyDescent="0.3">
      <c r="A4256" s="679"/>
      <c r="B4256" s="523" t="s">
        <v>938</v>
      </c>
      <c r="C4256" s="524" t="s">
        <v>873</v>
      </c>
      <c r="D4256" s="525">
        <v>2.7250000000000001</v>
      </c>
      <c r="E4256" s="526">
        <v>2.7719999999999998</v>
      </c>
      <c r="F4256" s="527" t="s">
        <v>16</v>
      </c>
      <c r="G4256" s="561"/>
      <c r="H4256" s="527" t="s">
        <v>942</v>
      </c>
      <c r="I4256" s="528" t="s">
        <v>942</v>
      </c>
      <c r="J4256" s="529"/>
      <c r="K4256" s="527" t="str">
        <f t="shared" si="122"/>
        <v>06,25</v>
      </c>
      <c r="L4256" s="527" t="s">
        <v>266</v>
      </c>
      <c r="M4256" s="527">
        <v>2762.1</v>
      </c>
      <c r="N4256" s="530">
        <v>0.58333333333333337</v>
      </c>
    </row>
    <row r="4257" spans="1:14" ht="19.5" hidden="1" thickBot="1" x14ac:dyDescent="0.3">
      <c r="A4257" s="682"/>
      <c r="B4257" s="645" t="s">
        <v>938</v>
      </c>
      <c r="C4257" s="646" t="s">
        <v>550</v>
      </c>
      <c r="D4257" s="647">
        <v>4.7169999999999996</v>
      </c>
      <c r="E4257" s="648">
        <v>4.7619999999999996</v>
      </c>
      <c r="F4257" s="649" t="s">
        <v>16</v>
      </c>
      <c r="G4257" s="650"/>
      <c r="H4257" s="649" t="s">
        <v>942</v>
      </c>
      <c r="I4257" s="651" t="s">
        <v>942</v>
      </c>
      <c r="J4257" s="652"/>
      <c r="K4257" s="649" t="str">
        <f t="shared" si="122"/>
        <v>06,25</v>
      </c>
      <c r="L4257" s="649" t="s">
        <v>266</v>
      </c>
      <c r="M4257" s="649">
        <v>4736.8</v>
      </c>
      <c r="N4257" s="653">
        <v>0.58333333333333337</v>
      </c>
    </row>
    <row r="4258" spans="1:14" ht="19.5" hidden="1" thickBot="1" x14ac:dyDescent="0.3">
      <c r="A4258" s="551">
        <f t="shared" si="123"/>
        <v>2386</v>
      </c>
      <c r="B4258" s="552" t="s">
        <v>938</v>
      </c>
      <c r="C4258" s="553" t="s">
        <v>44</v>
      </c>
      <c r="D4258" s="554">
        <v>17.245000000000001</v>
      </c>
      <c r="E4258" s="555">
        <v>17.39</v>
      </c>
      <c r="F4258" s="556" t="s">
        <v>16</v>
      </c>
      <c r="G4258" s="557" t="s">
        <v>747</v>
      </c>
      <c r="H4258" s="556" t="s">
        <v>942</v>
      </c>
      <c r="I4258" s="558" t="s">
        <v>942</v>
      </c>
      <c r="J4258" s="559"/>
      <c r="K4258" s="556" t="str">
        <f t="shared" si="122"/>
        <v>06,25</v>
      </c>
      <c r="L4258" s="556" t="s">
        <v>28</v>
      </c>
      <c r="M4258" s="556">
        <v>17326.68</v>
      </c>
      <c r="N4258" s="560">
        <v>0.625</v>
      </c>
    </row>
    <row r="4259" spans="1:14" ht="19.5" hidden="1" thickBot="1" x14ac:dyDescent="0.3">
      <c r="A4259" s="676">
        <f t="shared" si="123"/>
        <v>2387</v>
      </c>
      <c r="B4259" s="479" t="s">
        <v>940</v>
      </c>
      <c r="C4259" s="480" t="s">
        <v>26</v>
      </c>
      <c r="D4259" s="481">
        <v>11.349</v>
      </c>
      <c r="E4259" s="482">
        <v>11.473000000000001</v>
      </c>
      <c r="F4259" s="483" t="s">
        <v>16</v>
      </c>
      <c r="G4259" s="549"/>
      <c r="H4259" s="483" t="s">
        <v>944</v>
      </c>
      <c r="I4259" s="484" t="s">
        <v>944</v>
      </c>
      <c r="J4259" s="485"/>
      <c r="K4259" s="483" t="str">
        <f t="shared" si="122"/>
        <v>06,25</v>
      </c>
      <c r="L4259" s="483" t="s">
        <v>265</v>
      </c>
      <c r="M4259" s="483">
        <v>11451.939999999999</v>
      </c>
      <c r="N4259" s="486">
        <v>0.375</v>
      </c>
    </row>
    <row r="4260" spans="1:14" ht="19.5" hidden="1" thickBot="1" x14ac:dyDescent="0.3">
      <c r="A4260" s="682"/>
      <c r="B4260" s="645" t="s">
        <v>940</v>
      </c>
      <c r="C4260" s="646" t="s">
        <v>26</v>
      </c>
      <c r="D4260" s="647">
        <v>5.9619999999999997</v>
      </c>
      <c r="E4260" s="648">
        <v>5.9619999999999997</v>
      </c>
      <c r="F4260" s="649" t="s">
        <v>16</v>
      </c>
      <c r="G4260" s="650" t="s">
        <v>496</v>
      </c>
      <c r="H4260" s="649" t="s">
        <v>944</v>
      </c>
      <c r="I4260" s="651" t="s">
        <v>944</v>
      </c>
      <c r="J4260" s="652"/>
      <c r="K4260" s="649" t="str">
        <f t="shared" si="122"/>
        <v>06,25</v>
      </c>
      <c r="L4260" s="649" t="s">
        <v>265</v>
      </c>
      <c r="M4260" s="649">
        <v>5962.8</v>
      </c>
      <c r="N4260" s="653">
        <v>0.375</v>
      </c>
    </row>
    <row r="4261" spans="1:14" ht="19.5" hidden="1" thickBot="1" x14ac:dyDescent="0.3">
      <c r="A4261" s="503">
        <f t="shared" si="123"/>
        <v>2388</v>
      </c>
      <c r="B4261" s="504" t="s">
        <v>940</v>
      </c>
      <c r="C4261" s="505" t="s">
        <v>26</v>
      </c>
      <c r="D4261" s="506">
        <v>17.538</v>
      </c>
      <c r="E4261" s="507">
        <v>17.733000000000001</v>
      </c>
      <c r="F4261" s="508" t="s">
        <v>16</v>
      </c>
      <c r="G4261" s="509"/>
      <c r="H4261" s="508" t="s">
        <v>944</v>
      </c>
      <c r="I4261" s="510" t="s">
        <v>944</v>
      </c>
      <c r="J4261" s="511"/>
      <c r="K4261" s="508" t="str">
        <f t="shared" si="122"/>
        <v>06,25</v>
      </c>
      <c r="L4261" s="508" t="s">
        <v>265</v>
      </c>
      <c r="M4261" s="508">
        <v>17703.05</v>
      </c>
      <c r="N4261" s="512">
        <v>0.41666666666666669</v>
      </c>
    </row>
    <row r="4262" spans="1:14" ht="19.5" hidden="1" thickBot="1" x14ac:dyDescent="0.3">
      <c r="A4262" s="513">
        <f t="shared" si="123"/>
        <v>2389</v>
      </c>
      <c r="B4262" s="514" t="s">
        <v>940</v>
      </c>
      <c r="C4262" s="515" t="s">
        <v>26</v>
      </c>
      <c r="D4262" s="516">
        <v>17.510000000000002</v>
      </c>
      <c r="E4262" s="517">
        <v>17.678000000000001</v>
      </c>
      <c r="F4262" s="518" t="s">
        <v>16</v>
      </c>
      <c r="G4262" s="519"/>
      <c r="H4262" s="518" t="s">
        <v>945</v>
      </c>
      <c r="I4262" s="520" t="s">
        <v>945</v>
      </c>
      <c r="J4262" s="521"/>
      <c r="K4262" s="518" t="str">
        <f t="shared" si="122"/>
        <v>06,25</v>
      </c>
      <c r="L4262" s="518" t="s">
        <v>265</v>
      </c>
      <c r="M4262" s="518">
        <v>17669.25</v>
      </c>
      <c r="N4262" s="522">
        <v>0.375</v>
      </c>
    </row>
    <row r="4263" spans="1:14" ht="19.5" hidden="1" thickBot="1" x14ac:dyDescent="0.3">
      <c r="A4263" s="551">
        <f t="shared" si="123"/>
        <v>2390</v>
      </c>
      <c r="B4263" s="552" t="s">
        <v>940</v>
      </c>
      <c r="C4263" s="553" t="s">
        <v>26</v>
      </c>
      <c r="D4263" s="554">
        <v>13.452999999999999</v>
      </c>
      <c r="E4263" s="555">
        <v>13.444000000000001</v>
      </c>
      <c r="F4263" s="556" t="s">
        <v>30</v>
      </c>
      <c r="G4263" s="557"/>
      <c r="H4263" s="556" t="s">
        <v>944</v>
      </c>
      <c r="I4263" s="558" t="s">
        <v>944</v>
      </c>
      <c r="J4263" s="559"/>
      <c r="K4263" s="556" t="str">
        <f t="shared" si="122"/>
        <v>06,25</v>
      </c>
      <c r="L4263" s="556" t="s">
        <v>265</v>
      </c>
      <c r="M4263" s="556">
        <v>13453.200000000003</v>
      </c>
      <c r="N4263" s="560">
        <v>0.375</v>
      </c>
    </row>
    <row r="4264" spans="1:14" ht="38.25" hidden="1" thickBot="1" x14ac:dyDescent="0.3">
      <c r="A4264" s="513">
        <f t="shared" si="123"/>
        <v>2391</v>
      </c>
      <c r="B4264" s="514" t="s">
        <v>942</v>
      </c>
      <c r="C4264" s="515" t="s">
        <v>44</v>
      </c>
      <c r="D4264" s="516">
        <v>16.577000000000002</v>
      </c>
      <c r="E4264" s="517">
        <v>16.63</v>
      </c>
      <c r="F4264" s="518" t="s">
        <v>16</v>
      </c>
      <c r="G4264" s="519" t="s">
        <v>407</v>
      </c>
      <c r="H4264" s="518" t="s">
        <v>945</v>
      </c>
      <c r="I4264" s="520" t="s">
        <v>945</v>
      </c>
      <c r="J4264" s="521"/>
      <c r="K4264" s="518" t="str">
        <f t="shared" si="122"/>
        <v>06,25</v>
      </c>
      <c r="L4264" s="518" t="s">
        <v>266</v>
      </c>
      <c r="M4264" s="518">
        <v>16621.32</v>
      </c>
      <c r="N4264" s="522">
        <v>0.41666666666666669</v>
      </c>
    </row>
    <row r="4265" spans="1:14" ht="19.5" hidden="1" thickBot="1" x14ac:dyDescent="0.3">
      <c r="A4265" s="503">
        <f t="shared" si="123"/>
        <v>2392</v>
      </c>
      <c r="B4265" s="504" t="s">
        <v>942</v>
      </c>
      <c r="C4265" s="505" t="s">
        <v>26</v>
      </c>
      <c r="D4265" s="506">
        <v>17.484000000000002</v>
      </c>
      <c r="E4265" s="507">
        <v>17.667000000000002</v>
      </c>
      <c r="F4265" s="508" t="s">
        <v>16</v>
      </c>
      <c r="G4265" s="509"/>
      <c r="H4265" s="508" t="s">
        <v>946</v>
      </c>
      <c r="I4265" s="510" t="s">
        <v>946</v>
      </c>
      <c r="J4265" s="511"/>
      <c r="K4265" s="508" t="str">
        <f t="shared" si="122"/>
        <v>06,25</v>
      </c>
      <c r="L4265" s="508" t="s">
        <v>265</v>
      </c>
      <c r="M4265" s="508">
        <v>17626.400000000001</v>
      </c>
      <c r="N4265" s="512">
        <v>0.375</v>
      </c>
    </row>
    <row r="4266" spans="1:14" ht="19.5" hidden="1" thickBot="1" x14ac:dyDescent="0.3">
      <c r="A4266" s="513">
        <f t="shared" si="123"/>
        <v>2393</v>
      </c>
      <c r="B4266" s="514" t="s">
        <v>942</v>
      </c>
      <c r="C4266" s="515" t="s">
        <v>26</v>
      </c>
      <c r="D4266" s="516">
        <v>13.744</v>
      </c>
      <c r="E4266" s="517">
        <v>13.5</v>
      </c>
      <c r="F4266" s="518" t="s">
        <v>30</v>
      </c>
      <c r="G4266" s="519"/>
      <c r="H4266" s="518" t="s">
        <v>946</v>
      </c>
      <c r="I4266" s="520" t="s">
        <v>946</v>
      </c>
      <c r="J4266" s="521"/>
      <c r="K4266" s="518" t="str">
        <f t="shared" si="122"/>
        <v>06,25</v>
      </c>
      <c r="L4266" s="518" t="s">
        <v>265</v>
      </c>
      <c r="M4266" s="518">
        <v>13744</v>
      </c>
      <c r="N4266" s="522">
        <v>0.375</v>
      </c>
    </row>
    <row r="4267" spans="1:14" ht="19.5" hidden="1" thickBot="1" x14ac:dyDescent="0.3">
      <c r="A4267" s="673">
        <f t="shared" si="123"/>
        <v>2394</v>
      </c>
      <c r="B4267" s="531" t="s">
        <v>942</v>
      </c>
      <c r="C4267" s="532" t="s">
        <v>913</v>
      </c>
      <c r="D4267" s="533">
        <v>2.7280000000000002</v>
      </c>
      <c r="E4267" s="534">
        <v>2.7519999999999998</v>
      </c>
      <c r="F4267" s="535" t="s">
        <v>16</v>
      </c>
      <c r="G4267" s="536"/>
      <c r="H4267" s="535" t="s">
        <v>945</v>
      </c>
      <c r="I4267" s="537" t="s">
        <v>945</v>
      </c>
      <c r="J4267" s="538"/>
      <c r="K4267" s="535" t="str">
        <f t="shared" si="122"/>
        <v>06,25</v>
      </c>
      <c r="L4267" s="535" t="s">
        <v>266</v>
      </c>
      <c r="M4267" s="535">
        <v>2755.1599999999994</v>
      </c>
      <c r="N4267" s="539">
        <v>0.45833333333333331</v>
      </c>
    </row>
    <row r="4268" spans="1:14" ht="19.5" hidden="1" thickBot="1" x14ac:dyDescent="0.3">
      <c r="A4268" s="674"/>
      <c r="B4268" s="563" t="s">
        <v>942</v>
      </c>
      <c r="C4268" s="564" t="s">
        <v>15</v>
      </c>
      <c r="D4268" s="565">
        <v>3.2109999999999999</v>
      </c>
      <c r="E4268" s="566">
        <v>3.2909999999999999</v>
      </c>
      <c r="F4268" s="567" t="s">
        <v>16</v>
      </c>
      <c r="G4268" s="568"/>
      <c r="H4268" s="567" t="s">
        <v>945</v>
      </c>
      <c r="I4268" s="569" t="s">
        <v>945</v>
      </c>
      <c r="J4268" s="570"/>
      <c r="K4268" s="567" t="str">
        <f t="shared" si="122"/>
        <v>06,25</v>
      </c>
      <c r="L4268" s="567" t="s">
        <v>28</v>
      </c>
      <c r="M4268" s="567">
        <v>3364.9199999999996</v>
      </c>
      <c r="N4268" s="571">
        <v>0.45833333333333331</v>
      </c>
    </row>
    <row r="4269" spans="1:14" ht="19.5" hidden="1" thickBot="1" x14ac:dyDescent="0.3">
      <c r="A4269" s="716"/>
      <c r="B4269" s="636" t="s">
        <v>942</v>
      </c>
      <c r="C4269" s="637" t="s">
        <v>23</v>
      </c>
      <c r="D4269" s="638">
        <v>11.202999999999999</v>
      </c>
      <c r="E4269" s="639">
        <v>11.308999999999999</v>
      </c>
      <c r="F4269" s="640" t="s">
        <v>16</v>
      </c>
      <c r="G4269" s="641"/>
      <c r="H4269" s="640" t="s">
        <v>945</v>
      </c>
      <c r="I4269" s="642" t="s">
        <v>945</v>
      </c>
      <c r="J4269" s="643"/>
      <c r="K4269" s="640" t="str">
        <f t="shared" si="122"/>
        <v>06,25</v>
      </c>
      <c r="L4269" s="640" t="s">
        <v>28</v>
      </c>
      <c r="M4269" s="640">
        <v>11309.760000000002</v>
      </c>
      <c r="N4269" s="644">
        <v>0.45833333333333331</v>
      </c>
    </row>
    <row r="4270" spans="1:14" ht="19.5" hidden="1" thickBot="1" x14ac:dyDescent="0.3">
      <c r="A4270" s="676">
        <f t="shared" si="123"/>
        <v>2395</v>
      </c>
      <c r="B4270" s="479" t="s">
        <v>942</v>
      </c>
      <c r="C4270" s="480" t="s">
        <v>47</v>
      </c>
      <c r="D4270" s="481">
        <v>12.393000000000001</v>
      </c>
      <c r="E4270" s="482">
        <v>12.381</v>
      </c>
      <c r="F4270" s="483" t="s">
        <v>16</v>
      </c>
      <c r="G4270" s="549"/>
      <c r="H4270" s="483" t="s">
        <v>945</v>
      </c>
      <c r="I4270" s="484" t="s">
        <v>945</v>
      </c>
      <c r="J4270" s="485"/>
      <c r="K4270" s="483" t="str">
        <f t="shared" si="122"/>
        <v>06,25</v>
      </c>
      <c r="L4270" s="483" t="s">
        <v>28</v>
      </c>
      <c r="M4270" s="483">
        <v>12523.94</v>
      </c>
      <c r="N4270" s="486">
        <v>0.5</v>
      </c>
    </row>
    <row r="4271" spans="1:14" ht="19.5" hidden="1" thickBot="1" x14ac:dyDescent="0.3">
      <c r="A4271" s="682"/>
      <c r="B4271" s="645" t="s">
        <v>942</v>
      </c>
      <c r="C4271" s="646" t="s">
        <v>24</v>
      </c>
      <c r="D4271" s="647">
        <v>4.7530000000000001</v>
      </c>
      <c r="E4271" s="648">
        <v>4.7329999999999997</v>
      </c>
      <c r="F4271" s="649" t="s">
        <v>16</v>
      </c>
      <c r="G4271" s="650"/>
      <c r="H4271" s="649" t="s">
        <v>945</v>
      </c>
      <c r="I4271" s="651" t="s">
        <v>945</v>
      </c>
      <c r="J4271" s="652"/>
      <c r="K4271" s="649" t="str">
        <f t="shared" si="122"/>
        <v>06,25</v>
      </c>
      <c r="L4271" s="649" t="s">
        <v>28</v>
      </c>
      <c r="M4271" s="649">
        <v>4844.78</v>
      </c>
      <c r="N4271" s="653">
        <v>0.5</v>
      </c>
    </row>
    <row r="4272" spans="1:14" ht="19.5" hidden="1" thickBot="1" x14ac:dyDescent="0.3">
      <c r="A4272" s="673">
        <f t="shared" si="123"/>
        <v>2396</v>
      </c>
      <c r="B4272" s="531" t="s">
        <v>942</v>
      </c>
      <c r="C4272" s="532" t="s">
        <v>15</v>
      </c>
      <c r="D4272" s="533">
        <v>2.6230000000000002</v>
      </c>
      <c r="E4272" s="534">
        <v>2.68</v>
      </c>
      <c r="F4272" s="535" t="s">
        <v>16</v>
      </c>
      <c r="G4272" s="536"/>
      <c r="H4272" s="535" t="s">
        <v>945</v>
      </c>
      <c r="I4272" s="537" t="s">
        <v>945</v>
      </c>
      <c r="J4272" s="538"/>
      <c r="K4272" s="535" t="str">
        <f t="shared" si="122"/>
        <v>06,25</v>
      </c>
      <c r="L4272" s="535" t="s">
        <v>28</v>
      </c>
      <c r="M4272" s="535">
        <v>2660.52</v>
      </c>
      <c r="N4272" s="539">
        <v>0.54166666666666663</v>
      </c>
    </row>
    <row r="4273" spans="1:14" ht="19.5" hidden="1" thickBot="1" x14ac:dyDescent="0.3">
      <c r="A4273" s="674"/>
      <c r="B4273" s="563" t="s">
        <v>942</v>
      </c>
      <c r="C4273" s="564" t="s">
        <v>24</v>
      </c>
      <c r="D4273" s="565">
        <v>0.9</v>
      </c>
      <c r="E4273" s="566">
        <v>0.91</v>
      </c>
      <c r="F4273" s="567" t="s">
        <v>16</v>
      </c>
      <c r="G4273" s="568"/>
      <c r="H4273" s="567" t="s">
        <v>945</v>
      </c>
      <c r="I4273" s="569" t="s">
        <v>945</v>
      </c>
      <c r="J4273" s="570"/>
      <c r="K4273" s="567" t="str">
        <f t="shared" si="122"/>
        <v>06,25</v>
      </c>
      <c r="L4273" s="567" t="s">
        <v>28</v>
      </c>
      <c r="M4273" s="567">
        <v>944.28000000000009</v>
      </c>
      <c r="N4273" s="571">
        <v>0.54166666666666663</v>
      </c>
    </row>
    <row r="4274" spans="1:14" ht="19.5" hidden="1" thickBot="1" x14ac:dyDescent="0.3">
      <c r="A4274" s="674"/>
      <c r="B4274" s="590" t="s">
        <v>942</v>
      </c>
      <c r="C4274" s="591" t="s">
        <v>21</v>
      </c>
      <c r="D4274" s="592">
        <v>13.638</v>
      </c>
      <c r="E4274" s="593">
        <v>13.348000000000001</v>
      </c>
      <c r="F4274" s="594" t="s">
        <v>16</v>
      </c>
      <c r="G4274" s="595"/>
      <c r="H4274" s="594" t="s">
        <v>945</v>
      </c>
      <c r="I4274" s="596" t="s">
        <v>945</v>
      </c>
      <c r="J4274" s="597"/>
      <c r="K4274" s="594" t="str">
        <f t="shared" si="122"/>
        <v>06,25</v>
      </c>
      <c r="L4274" s="594" t="s">
        <v>28</v>
      </c>
      <c r="M4274" s="594">
        <v>13712.76</v>
      </c>
      <c r="N4274" s="598">
        <v>0.54166666666666663</v>
      </c>
    </row>
    <row r="4275" spans="1:14" ht="19.5" hidden="1" thickBot="1" x14ac:dyDescent="0.3">
      <c r="A4275" s="513">
        <f t="shared" si="123"/>
        <v>2397</v>
      </c>
      <c r="B4275" s="514" t="s">
        <v>944</v>
      </c>
      <c r="C4275" s="515" t="s">
        <v>480</v>
      </c>
      <c r="D4275" s="516">
        <v>15.36</v>
      </c>
      <c r="E4275" s="517">
        <v>15.542</v>
      </c>
      <c r="F4275" s="518" t="s">
        <v>16</v>
      </c>
      <c r="G4275" s="519"/>
      <c r="H4275" s="518" t="s">
        <v>946</v>
      </c>
      <c r="I4275" s="520" t="s">
        <v>946</v>
      </c>
      <c r="J4275" s="521"/>
      <c r="K4275" s="518" t="str">
        <f t="shared" si="122"/>
        <v>06,25</v>
      </c>
      <c r="L4275" s="518" t="s">
        <v>28</v>
      </c>
      <c r="M4275" s="518">
        <v>15510.300000000003</v>
      </c>
      <c r="N4275" s="522">
        <v>0.41666666666666669</v>
      </c>
    </row>
    <row r="4276" spans="1:14" ht="19.5" hidden="1" thickBot="1" x14ac:dyDescent="0.3">
      <c r="A4276" s="503">
        <f t="shared" si="123"/>
        <v>2398</v>
      </c>
      <c r="B4276" s="504" t="s">
        <v>944</v>
      </c>
      <c r="C4276" s="505" t="s">
        <v>587</v>
      </c>
      <c r="D4276" s="506">
        <v>9.6419999999999995</v>
      </c>
      <c r="E4276" s="507">
        <v>9.5500000000000007</v>
      </c>
      <c r="F4276" s="508" t="s">
        <v>30</v>
      </c>
      <c r="G4276" s="509" t="s">
        <v>23</v>
      </c>
      <c r="H4276" s="508" t="s">
        <v>946</v>
      </c>
      <c r="I4276" s="510" t="s">
        <v>946</v>
      </c>
      <c r="J4276" s="511"/>
      <c r="K4276" s="508" t="str">
        <f t="shared" si="122"/>
        <v>06,25</v>
      </c>
      <c r="L4276" s="508" t="s">
        <v>28</v>
      </c>
      <c r="M4276" s="508">
        <v>9642.84</v>
      </c>
      <c r="N4276" s="512">
        <v>0.41666666666666669</v>
      </c>
    </row>
    <row r="4277" spans="1:14" ht="19.5" hidden="1" thickBot="1" x14ac:dyDescent="0.3">
      <c r="A4277" s="513">
        <f t="shared" si="123"/>
        <v>2399</v>
      </c>
      <c r="B4277" s="514" t="s">
        <v>944</v>
      </c>
      <c r="C4277" s="515" t="s">
        <v>32</v>
      </c>
      <c r="D4277" s="516">
        <v>18.012</v>
      </c>
      <c r="E4277" s="517">
        <v>18.036000000000001</v>
      </c>
      <c r="F4277" s="518" t="s">
        <v>16</v>
      </c>
      <c r="G4277" s="519"/>
      <c r="H4277" s="518" t="s">
        <v>946</v>
      </c>
      <c r="I4277" s="520" t="s">
        <v>946</v>
      </c>
      <c r="J4277" s="521"/>
      <c r="K4277" s="518" t="str">
        <f t="shared" si="122"/>
        <v>06,25</v>
      </c>
      <c r="L4277" s="518" t="s">
        <v>266</v>
      </c>
      <c r="M4277" s="518">
        <v>18029.7</v>
      </c>
      <c r="N4277" s="522">
        <v>0.45833333333333331</v>
      </c>
    </row>
    <row r="4278" spans="1:14" ht="38.25" hidden="1" customHeight="1" x14ac:dyDescent="0.25">
      <c r="A4278" s="673">
        <f t="shared" si="123"/>
        <v>2400</v>
      </c>
      <c r="B4278" s="531" t="s">
        <v>944</v>
      </c>
      <c r="C4278" s="532" t="s">
        <v>839</v>
      </c>
      <c r="D4278" s="533">
        <v>1.0369999999999999</v>
      </c>
      <c r="E4278" s="534">
        <v>1.0880000000000001</v>
      </c>
      <c r="F4278" s="535" t="s">
        <v>16</v>
      </c>
      <c r="G4278" s="680" t="s">
        <v>916</v>
      </c>
      <c r="H4278" s="535" t="s">
        <v>946</v>
      </c>
      <c r="I4278" s="537" t="s">
        <v>946</v>
      </c>
      <c r="J4278" s="538"/>
      <c r="K4278" s="535" t="str">
        <f t="shared" si="122"/>
        <v>06,25</v>
      </c>
      <c r="L4278" s="535" t="s">
        <v>28</v>
      </c>
      <c r="M4278" s="535">
        <v>1088.22</v>
      </c>
      <c r="N4278" s="539">
        <v>0.5</v>
      </c>
    </row>
    <row r="4279" spans="1:14" ht="38.25" hidden="1" customHeight="1" thickBot="1" x14ac:dyDescent="0.3">
      <c r="A4279" s="716"/>
      <c r="B4279" s="636" t="s">
        <v>944</v>
      </c>
      <c r="C4279" s="637" t="s">
        <v>23</v>
      </c>
      <c r="D4279" s="638">
        <v>11.065</v>
      </c>
      <c r="E4279" s="639">
        <v>11.186999999999999</v>
      </c>
      <c r="F4279" s="640" t="s">
        <v>16</v>
      </c>
      <c r="G4279" s="681"/>
      <c r="H4279" s="640" t="s">
        <v>946</v>
      </c>
      <c r="I4279" s="642" t="s">
        <v>946</v>
      </c>
      <c r="J4279" s="643"/>
      <c r="K4279" s="640" t="str">
        <f t="shared" si="122"/>
        <v>06,25</v>
      </c>
      <c r="L4279" s="640" t="s">
        <v>28</v>
      </c>
      <c r="M4279" s="640">
        <v>11163.820000000002</v>
      </c>
      <c r="N4279" s="644">
        <v>0.5</v>
      </c>
    </row>
    <row r="4280" spans="1:14" ht="19.5" hidden="1" thickBot="1" x14ac:dyDescent="0.3">
      <c r="A4280" s="513">
        <f t="shared" si="123"/>
        <v>2401</v>
      </c>
      <c r="B4280" s="514" t="s">
        <v>944</v>
      </c>
      <c r="C4280" s="515" t="s">
        <v>811</v>
      </c>
      <c r="D4280" s="516">
        <v>16.648</v>
      </c>
      <c r="E4280" s="517">
        <v>16.806000000000001</v>
      </c>
      <c r="F4280" s="518" t="s">
        <v>16</v>
      </c>
      <c r="G4280" s="519"/>
      <c r="H4280" s="518" t="s">
        <v>946</v>
      </c>
      <c r="I4280" s="520" t="s">
        <v>947</v>
      </c>
      <c r="J4280" s="521"/>
      <c r="K4280" s="518" t="str">
        <f t="shared" si="122"/>
        <v>06,25</v>
      </c>
      <c r="L4280" s="518" t="s">
        <v>266</v>
      </c>
      <c r="M4280" s="518">
        <v>16780.890000000003</v>
      </c>
      <c r="N4280" s="522">
        <v>0.54166666666666663</v>
      </c>
    </row>
    <row r="4281" spans="1:14" ht="19.5" hidden="1" thickBot="1" x14ac:dyDescent="0.3">
      <c r="A4281" s="503">
        <f t="shared" si="123"/>
        <v>2402</v>
      </c>
      <c r="B4281" s="504" t="s">
        <v>944</v>
      </c>
      <c r="C4281" s="505" t="s">
        <v>26</v>
      </c>
      <c r="D4281" s="506">
        <v>17.510999999999999</v>
      </c>
      <c r="E4281" s="507">
        <v>17.675999999999998</v>
      </c>
      <c r="F4281" s="508" t="s">
        <v>16</v>
      </c>
      <c r="G4281" s="509"/>
      <c r="H4281" s="508" t="s">
        <v>947</v>
      </c>
      <c r="I4281" s="510" t="s">
        <v>947</v>
      </c>
      <c r="J4281" s="511" t="s">
        <v>157</v>
      </c>
      <c r="K4281" s="508" t="str">
        <f t="shared" si="122"/>
        <v>06,25</v>
      </c>
      <c r="L4281" s="508" t="s">
        <v>265</v>
      </c>
      <c r="M4281" s="508">
        <v>17651.580000000002</v>
      </c>
      <c r="N4281" s="512">
        <v>0.375</v>
      </c>
    </row>
    <row r="4282" spans="1:14" ht="19.5" hidden="1" thickBot="1" x14ac:dyDescent="0.3">
      <c r="A4282" s="676">
        <f t="shared" si="123"/>
        <v>2403</v>
      </c>
      <c r="B4282" s="479" t="s">
        <v>944</v>
      </c>
      <c r="C4282" s="480" t="s">
        <v>23</v>
      </c>
      <c r="D4282" s="481">
        <v>2.54</v>
      </c>
      <c r="E4282" s="482">
        <v>2.5569999999999999</v>
      </c>
      <c r="F4282" s="483" t="s">
        <v>16</v>
      </c>
      <c r="G4282" s="549"/>
      <c r="H4282" s="483" t="s">
        <v>947</v>
      </c>
      <c r="I4282" s="484" t="s">
        <v>947</v>
      </c>
      <c r="J4282" s="485"/>
      <c r="K4282" s="483" t="str">
        <f t="shared" si="122"/>
        <v>06,25</v>
      </c>
      <c r="L4282" s="483" t="s">
        <v>28</v>
      </c>
      <c r="M4282" s="483">
        <v>2549.16</v>
      </c>
      <c r="N4282" s="486">
        <v>0.41666666666666669</v>
      </c>
    </row>
    <row r="4283" spans="1:14" ht="19.5" hidden="1" thickBot="1" x14ac:dyDescent="0.3">
      <c r="A4283" s="682"/>
      <c r="B4283" s="645" t="s">
        <v>944</v>
      </c>
      <c r="C4283" s="646" t="s">
        <v>47</v>
      </c>
      <c r="D4283" s="647">
        <v>14.516999999999999</v>
      </c>
      <c r="E4283" s="648">
        <v>14.605</v>
      </c>
      <c r="F4283" s="649" t="s">
        <v>16</v>
      </c>
      <c r="G4283" s="650"/>
      <c r="H4283" s="649" t="s">
        <v>947</v>
      </c>
      <c r="I4283" s="651" t="s">
        <v>947</v>
      </c>
      <c r="J4283" s="652"/>
      <c r="K4283" s="649" t="str">
        <f t="shared" si="122"/>
        <v>06,25</v>
      </c>
      <c r="L4283" s="649" t="s">
        <v>28</v>
      </c>
      <c r="M4283" s="649">
        <v>14644.390000000001</v>
      </c>
      <c r="N4283" s="653">
        <v>0.41666666666666669</v>
      </c>
    </row>
    <row r="4284" spans="1:14" ht="19.5" hidden="1" thickBot="1" x14ac:dyDescent="0.3">
      <c r="A4284" s="673">
        <f t="shared" si="123"/>
        <v>2404</v>
      </c>
      <c r="B4284" s="531" t="s">
        <v>944</v>
      </c>
      <c r="C4284" s="532" t="s">
        <v>15</v>
      </c>
      <c r="D4284" s="533">
        <v>3.274</v>
      </c>
      <c r="E4284" s="534">
        <v>3.427</v>
      </c>
      <c r="F4284" s="535" t="s">
        <v>16</v>
      </c>
      <c r="G4284" s="536"/>
      <c r="H4284" s="535" t="s">
        <v>947</v>
      </c>
      <c r="I4284" s="537" t="s">
        <v>947</v>
      </c>
      <c r="J4284" s="538"/>
      <c r="K4284" s="535" t="str">
        <f t="shared" si="122"/>
        <v>06,25</v>
      </c>
      <c r="L4284" s="535" t="s">
        <v>28</v>
      </c>
      <c r="M4284" s="535">
        <v>3427.9699999999993</v>
      </c>
      <c r="N4284" s="539">
        <v>0.45833333333333331</v>
      </c>
    </row>
    <row r="4285" spans="1:14" ht="19.5" hidden="1" thickBot="1" x14ac:dyDescent="0.3">
      <c r="A4285" s="674"/>
      <c r="B4285" s="563" t="s">
        <v>944</v>
      </c>
      <c r="C4285" s="564" t="s">
        <v>24</v>
      </c>
      <c r="D4285" s="565">
        <v>2.2850000000000001</v>
      </c>
      <c r="E4285" s="566">
        <v>2.391</v>
      </c>
      <c r="F4285" s="567" t="s">
        <v>16</v>
      </c>
      <c r="G4285" s="568"/>
      <c r="H4285" s="567" t="s">
        <v>947</v>
      </c>
      <c r="I4285" s="569" t="s">
        <v>947</v>
      </c>
      <c r="J4285" s="570"/>
      <c r="K4285" s="567" t="str">
        <f t="shared" si="122"/>
        <v>06,25</v>
      </c>
      <c r="L4285" s="567" t="s">
        <v>28</v>
      </c>
      <c r="M4285" s="567">
        <v>2390.5000000000009</v>
      </c>
      <c r="N4285" s="571">
        <v>0.45833333333333331</v>
      </c>
    </row>
    <row r="4286" spans="1:14" ht="19.5" hidden="1" thickBot="1" x14ac:dyDescent="0.3">
      <c r="A4286" s="716"/>
      <c r="B4286" s="636" t="s">
        <v>944</v>
      </c>
      <c r="C4286" s="637" t="s">
        <v>25</v>
      </c>
      <c r="D4286" s="638">
        <v>11.897</v>
      </c>
      <c r="E4286" s="639">
        <v>11.975</v>
      </c>
      <c r="F4286" s="640" t="s">
        <v>16</v>
      </c>
      <c r="G4286" s="641"/>
      <c r="H4286" s="640" t="s">
        <v>947</v>
      </c>
      <c r="I4286" s="642" t="s">
        <v>947</v>
      </c>
      <c r="J4286" s="643"/>
      <c r="K4286" s="640" t="str">
        <f t="shared" si="122"/>
        <v>06,25</v>
      </c>
      <c r="L4286" s="640" t="s">
        <v>28</v>
      </c>
      <c r="M4286" s="640">
        <v>11971.44</v>
      </c>
      <c r="N4286" s="644">
        <v>0.45833333333333331</v>
      </c>
    </row>
    <row r="4287" spans="1:14" ht="19.5" hidden="1" thickBot="1" x14ac:dyDescent="0.3">
      <c r="A4287" s="513">
        <f t="shared" si="123"/>
        <v>2405</v>
      </c>
      <c r="B4287" s="514" t="s">
        <v>944</v>
      </c>
      <c r="C4287" s="515" t="s">
        <v>26</v>
      </c>
      <c r="D4287" s="516">
        <v>17.52</v>
      </c>
      <c r="E4287" s="517">
        <v>17.751000000000001</v>
      </c>
      <c r="F4287" s="518" t="s">
        <v>16</v>
      </c>
      <c r="G4287" s="519"/>
      <c r="H4287" s="518" t="s">
        <v>948</v>
      </c>
      <c r="I4287" s="520" t="s">
        <v>948</v>
      </c>
      <c r="J4287" s="521"/>
      <c r="K4287" s="518" t="str">
        <f t="shared" si="122"/>
        <v>07,25</v>
      </c>
      <c r="L4287" s="518" t="s">
        <v>265</v>
      </c>
      <c r="M4287" s="518">
        <v>17691.38</v>
      </c>
      <c r="N4287" s="522">
        <v>0.375</v>
      </c>
    </row>
    <row r="4288" spans="1:14" ht="19.5" hidden="1" thickBot="1" x14ac:dyDescent="0.3">
      <c r="A4288" s="673">
        <f t="shared" si="123"/>
        <v>2406</v>
      </c>
      <c r="B4288" s="531" t="s">
        <v>944</v>
      </c>
      <c r="C4288" s="532" t="s">
        <v>24</v>
      </c>
      <c r="D4288" s="533">
        <v>6.5419999999999998</v>
      </c>
      <c r="E4288" s="534">
        <v>6.5419999999999998</v>
      </c>
      <c r="F4288" s="535" t="s">
        <v>30</v>
      </c>
      <c r="G4288" s="536"/>
      <c r="H4288" s="535" t="s">
        <v>947</v>
      </c>
      <c r="I4288" s="537" t="s">
        <v>947</v>
      </c>
      <c r="J4288" s="538"/>
      <c r="K4288" s="535" t="str">
        <f t="shared" si="122"/>
        <v>06,25</v>
      </c>
      <c r="L4288" s="535" t="s">
        <v>28</v>
      </c>
      <c r="M4288" s="535">
        <v>6542.880000000001</v>
      </c>
      <c r="N4288" s="539">
        <v>0.41666666666666669</v>
      </c>
    </row>
    <row r="4289" spans="1:14" ht="19.5" hidden="1" thickBot="1" x14ac:dyDescent="0.3">
      <c r="A4289" s="716"/>
      <c r="B4289" s="636" t="s">
        <v>944</v>
      </c>
      <c r="C4289" s="637" t="s">
        <v>667</v>
      </c>
      <c r="D4289" s="638">
        <v>3.2440000000000002</v>
      </c>
      <c r="E4289" s="639">
        <v>3.2440000000000002</v>
      </c>
      <c r="F4289" s="640" t="s">
        <v>30</v>
      </c>
      <c r="G4289" s="641"/>
      <c r="H4289" s="640" t="s">
        <v>947</v>
      </c>
      <c r="I4289" s="642" t="s">
        <v>947</v>
      </c>
      <c r="J4289" s="643"/>
      <c r="K4289" s="640" t="str">
        <f t="shared" si="122"/>
        <v>06,25</v>
      </c>
      <c r="L4289" s="640" t="s">
        <v>28</v>
      </c>
      <c r="M4289" s="640">
        <v>3244.08</v>
      </c>
      <c r="N4289" s="644">
        <v>0.41666666666666669</v>
      </c>
    </row>
    <row r="4290" spans="1:14" ht="19.5" hidden="1" thickBot="1" x14ac:dyDescent="0.3">
      <c r="A4290" s="676">
        <f t="shared" si="123"/>
        <v>2407</v>
      </c>
      <c r="B4290" s="479" t="s">
        <v>944</v>
      </c>
      <c r="C4290" s="480" t="s">
        <v>587</v>
      </c>
      <c r="D4290" s="481">
        <v>5.4429999999999996</v>
      </c>
      <c r="E4290" s="482">
        <v>5.4429999999999996</v>
      </c>
      <c r="F4290" s="483" t="s">
        <v>30</v>
      </c>
      <c r="G4290" s="549" t="s">
        <v>23</v>
      </c>
      <c r="H4290" s="483" t="s">
        <v>947</v>
      </c>
      <c r="I4290" s="484" t="s">
        <v>947</v>
      </c>
      <c r="J4290" s="485"/>
      <c r="K4290" s="483" t="str">
        <f t="shared" si="122"/>
        <v>06,25</v>
      </c>
      <c r="L4290" s="483" t="s">
        <v>28</v>
      </c>
      <c r="M4290" s="483">
        <v>5443.6000000000013</v>
      </c>
      <c r="N4290" s="486">
        <v>0.45833333333333331</v>
      </c>
    </row>
    <row r="4291" spans="1:14" ht="19.5" hidden="1" thickBot="1" x14ac:dyDescent="0.3">
      <c r="A4291" s="682"/>
      <c r="B4291" s="645" t="s">
        <v>944</v>
      </c>
      <c r="C4291" s="646" t="s">
        <v>47</v>
      </c>
      <c r="D4291" s="647">
        <v>6.63</v>
      </c>
      <c r="E4291" s="648">
        <v>6.63</v>
      </c>
      <c r="F4291" s="649" t="s">
        <v>30</v>
      </c>
      <c r="G4291" s="650"/>
      <c r="H4291" s="649" t="s">
        <v>947</v>
      </c>
      <c r="I4291" s="651" t="s">
        <v>947</v>
      </c>
      <c r="J4291" s="652"/>
      <c r="K4291" s="649" t="str">
        <f t="shared" si="122"/>
        <v>06,25</v>
      </c>
      <c r="L4291" s="649" t="s">
        <v>28</v>
      </c>
      <c r="M4291" s="649">
        <v>6630.12</v>
      </c>
      <c r="N4291" s="653">
        <v>0.45833333333333331</v>
      </c>
    </row>
    <row r="4292" spans="1:14" ht="19.5" hidden="1" thickBot="1" x14ac:dyDescent="0.3">
      <c r="A4292" s="673">
        <f t="shared" si="123"/>
        <v>2408</v>
      </c>
      <c r="B4292" s="531" t="s">
        <v>944</v>
      </c>
      <c r="C4292" s="532" t="s">
        <v>15</v>
      </c>
      <c r="D4292" s="533">
        <v>6.5620000000000003</v>
      </c>
      <c r="E4292" s="534">
        <v>6.5620000000000003</v>
      </c>
      <c r="F4292" s="535" t="s">
        <v>30</v>
      </c>
      <c r="G4292" s="536"/>
      <c r="H4292" s="535" t="s">
        <v>947</v>
      </c>
      <c r="I4292" s="537" t="s">
        <v>947</v>
      </c>
      <c r="J4292" s="538"/>
      <c r="K4292" s="535" t="str">
        <f t="shared" si="122"/>
        <v>06,25</v>
      </c>
      <c r="L4292" s="535" t="s">
        <v>28</v>
      </c>
      <c r="M4292" s="535">
        <v>6562.8</v>
      </c>
      <c r="N4292" s="539">
        <v>0.5</v>
      </c>
    </row>
    <row r="4293" spans="1:14" ht="19.5" hidden="1" thickBot="1" x14ac:dyDescent="0.3">
      <c r="A4293" s="674"/>
      <c r="B4293" s="590" t="s">
        <v>944</v>
      </c>
      <c r="C4293" s="591" t="s">
        <v>23</v>
      </c>
      <c r="D4293" s="592">
        <v>5.117</v>
      </c>
      <c r="E4293" s="593">
        <v>5.0830000000000002</v>
      </c>
      <c r="F4293" s="594" t="s">
        <v>30</v>
      </c>
      <c r="G4293" s="595"/>
      <c r="H4293" s="594" t="s">
        <v>947</v>
      </c>
      <c r="I4293" s="596" t="s">
        <v>947</v>
      </c>
      <c r="J4293" s="597"/>
      <c r="K4293" s="594" t="str">
        <f t="shared" si="122"/>
        <v>06,25</v>
      </c>
      <c r="L4293" s="594" t="s">
        <v>28</v>
      </c>
      <c r="M4293" s="594">
        <v>5117.04</v>
      </c>
      <c r="N4293" s="598">
        <v>0.5</v>
      </c>
    </row>
    <row r="4294" spans="1:14" ht="19.5" hidden="1" thickBot="1" x14ac:dyDescent="0.3">
      <c r="A4294" s="513">
        <f t="shared" si="123"/>
        <v>2409</v>
      </c>
      <c r="B4294" s="514" t="s">
        <v>948</v>
      </c>
      <c r="C4294" s="515" t="s">
        <v>32</v>
      </c>
      <c r="D4294" s="516">
        <v>17.940999999999999</v>
      </c>
      <c r="E4294" s="517">
        <v>18.161999999999999</v>
      </c>
      <c r="F4294" s="518" t="s">
        <v>16</v>
      </c>
      <c r="G4294" s="519"/>
      <c r="H4294" s="518" t="s">
        <v>949</v>
      </c>
      <c r="I4294" s="520" t="s">
        <v>949</v>
      </c>
      <c r="J4294" s="521"/>
      <c r="K4294" s="518" t="str">
        <f t="shared" si="122"/>
        <v>07,25</v>
      </c>
      <c r="L4294" s="518" t="s">
        <v>266</v>
      </c>
      <c r="M4294" s="518">
        <v>18084.32</v>
      </c>
      <c r="N4294" s="522">
        <v>0.41666666666666669</v>
      </c>
    </row>
    <row r="4295" spans="1:14" ht="19.5" hidden="1" thickBot="1" x14ac:dyDescent="0.3">
      <c r="A4295" s="503">
        <f t="shared" si="123"/>
        <v>2410</v>
      </c>
      <c r="B4295" s="504" t="s">
        <v>948</v>
      </c>
      <c r="C4295" s="505" t="s">
        <v>32</v>
      </c>
      <c r="D4295" s="506">
        <v>18.088000000000001</v>
      </c>
      <c r="E4295" s="507">
        <v>18.170000000000002</v>
      </c>
      <c r="F4295" s="508" t="s">
        <v>16</v>
      </c>
      <c r="G4295" s="509"/>
      <c r="H4295" s="508" t="s">
        <v>949</v>
      </c>
      <c r="I4295" s="510" t="s">
        <v>949</v>
      </c>
      <c r="J4295" s="511"/>
      <c r="K4295" s="508" t="str">
        <f t="shared" si="122"/>
        <v>07,25</v>
      </c>
      <c r="L4295" s="508" t="s">
        <v>266</v>
      </c>
      <c r="M4295" s="508">
        <v>18164.400000000001</v>
      </c>
      <c r="N4295" s="512">
        <v>0.45833333333333331</v>
      </c>
    </row>
    <row r="4296" spans="1:14" ht="19.5" hidden="1" thickBot="1" x14ac:dyDescent="0.3">
      <c r="A4296" s="513">
        <f t="shared" si="123"/>
        <v>2411</v>
      </c>
      <c r="B4296" s="514" t="s">
        <v>948</v>
      </c>
      <c r="C4296" s="515" t="s">
        <v>44</v>
      </c>
      <c r="D4296" s="516">
        <v>17.488</v>
      </c>
      <c r="E4296" s="517">
        <v>17.608000000000001</v>
      </c>
      <c r="F4296" s="518" t="s">
        <v>16</v>
      </c>
      <c r="G4296" s="519" t="s">
        <v>747</v>
      </c>
      <c r="H4296" s="518" t="s">
        <v>949</v>
      </c>
      <c r="I4296" s="520" t="s">
        <v>949</v>
      </c>
      <c r="J4296" s="521"/>
      <c r="K4296" s="518" t="str">
        <f t="shared" si="122"/>
        <v>07,25</v>
      </c>
      <c r="L4296" s="518" t="s">
        <v>28</v>
      </c>
      <c r="M4296" s="518">
        <v>17578.5</v>
      </c>
      <c r="N4296" s="522">
        <v>0.5</v>
      </c>
    </row>
    <row r="4297" spans="1:14" ht="19.5" hidden="1" thickBot="1" x14ac:dyDescent="0.3">
      <c r="A4297" s="503">
        <f t="shared" si="123"/>
        <v>2412</v>
      </c>
      <c r="B4297" s="504" t="s">
        <v>948</v>
      </c>
      <c r="C4297" s="505" t="s">
        <v>981</v>
      </c>
      <c r="D4297" s="506">
        <v>7.1790000000000003</v>
      </c>
      <c r="E4297" s="507">
        <v>7.1760000000000002</v>
      </c>
      <c r="F4297" s="508" t="s">
        <v>16</v>
      </c>
      <c r="G4297" s="509" t="s">
        <v>467</v>
      </c>
      <c r="H4297" s="508" t="s">
        <v>949</v>
      </c>
      <c r="I4297" s="510" t="s">
        <v>949</v>
      </c>
      <c r="J4297" s="511"/>
      <c r="K4297" s="508" t="str">
        <f t="shared" si="122"/>
        <v>07,25</v>
      </c>
      <c r="L4297" s="508" t="s">
        <v>266</v>
      </c>
      <c r="M4297" s="508">
        <v>7192.0599999999995</v>
      </c>
      <c r="N4297" s="512">
        <v>0.54166666666666663</v>
      </c>
    </row>
    <row r="4298" spans="1:14" ht="19.5" hidden="1" thickBot="1" x14ac:dyDescent="0.3">
      <c r="A4298" s="676">
        <f t="shared" si="123"/>
        <v>2413</v>
      </c>
      <c r="B4298" s="479" t="s">
        <v>948</v>
      </c>
      <c r="C4298" s="480" t="s">
        <v>41</v>
      </c>
      <c r="D4298" s="481">
        <v>5.5389999999999997</v>
      </c>
      <c r="E4298" s="482">
        <v>5.641</v>
      </c>
      <c r="F4298" s="483" t="s">
        <v>16</v>
      </c>
      <c r="G4298" s="549"/>
      <c r="H4298" s="483" t="s">
        <v>949</v>
      </c>
      <c r="I4298" s="484" t="s">
        <v>949</v>
      </c>
      <c r="J4298" s="485"/>
      <c r="K4298" s="483" t="str">
        <f t="shared" si="122"/>
        <v>07,25</v>
      </c>
      <c r="L4298" s="483" t="s">
        <v>266</v>
      </c>
      <c r="M4298" s="483">
        <v>5620.2</v>
      </c>
      <c r="N4298" s="486">
        <v>0.58333333333333337</v>
      </c>
    </row>
    <row r="4299" spans="1:14" ht="19.5" hidden="1" thickBot="1" x14ac:dyDescent="0.3">
      <c r="A4299" s="682"/>
      <c r="B4299" s="645" t="s">
        <v>948</v>
      </c>
      <c r="C4299" s="646" t="s">
        <v>39</v>
      </c>
      <c r="D4299" s="647">
        <v>11.738</v>
      </c>
      <c r="E4299" s="648">
        <v>11.835000000000001</v>
      </c>
      <c r="F4299" s="649" t="s">
        <v>16</v>
      </c>
      <c r="G4299" s="650"/>
      <c r="H4299" s="649" t="s">
        <v>949</v>
      </c>
      <c r="I4299" s="651" t="s">
        <v>949</v>
      </c>
      <c r="J4299" s="652"/>
      <c r="K4299" s="649" t="str">
        <f t="shared" si="122"/>
        <v>07,25</v>
      </c>
      <c r="L4299" s="649" t="s">
        <v>266</v>
      </c>
      <c r="M4299" s="649">
        <v>11808.960000000001</v>
      </c>
      <c r="N4299" s="653">
        <v>0.58333333333333337</v>
      </c>
    </row>
    <row r="4300" spans="1:14" ht="19.5" hidden="1" thickBot="1" x14ac:dyDescent="0.3">
      <c r="A4300" s="673">
        <f t="shared" si="123"/>
        <v>2414</v>
      </c>
      <c r="B4300" s="531" t="s">
        <v>948</v>
      </c>
      <c r="C4300" s="532" t="s">
        <v>42</v>
      </c>
      <c r="D4300" s="533">
        <v>1.629</v>
      </c>
      <c r="E4300" s="534">
        <v>1.6850000000000001</v>
      </c>
      <c r="F4300" s="535" t="s">
        <v>16</v>
      </c>
      <c r="G4300" s="536"/>
      <c r="H4300" s="535" t="s">
        <v>949</v>
      </c>
      <c r="I4300" s="537" t="s">
        <v>949</v>
      </c>
      <c r="J4300" s="538"/>
      <c r="K4300" s="535" t="str">
        <f t="shared" si="122"/>
        <v>07,25</v>
      </c>
      <c r="L4300" s="535" t="s">
        <v>266</v>
      </c>
      <c r="M4300" s="535">
        <v>1674.88</v>
      </c>
      <c r="N4300" s="539">
        <v>0.625</v>
      </c>
    </row>
    <row r="4301" spans="1:14" ht="19.5" hidden="1" thickBot="1" x14ac:dyDescent="0.3">
      <c r="A4301" s="674"/>
      <c r="B4301" s="563" t="s">
        <v>948</v>
      </c>
      <c r="C4301" s="564" t="s">
        <v>50</v>
      </c>
      <c r="D4301" s="565">
        <v>4.5979999999999999</v>
      </c>
      <c r="E4301" s="566">
        <v>4.7430000000000003</v>
      </c>
      <c r="F4301" s="567" t="s">
        <v>16</v>
      </c>
      <c r="G4301" s="568"/>
      <c r="H4301" s="567" t="s">
        <v>949</v>
      </c>
      <c r="I4301" s="569" t="s">
        <v>949</v>
      </c>
      <c r="J4301" s="570"/>
      <c r="K4301" s="567" t="str">
        <f t="shared" si="122"/>
        <v>07,25</v>
      </c>
      <c r="L4301" s="567" t="s">
        <v>266</v>
      </c>
      <c r="M4301" s="567">
        <v>4726.9400000000005</v>
      </c>
      <c r="N4301" s="571">
        <v>0.625</v>
      </c>
    </row>
    <row r="4302" spans="1:14" ht="19.5" hidden="1" thickBot="1" x14ac:dyDescent="0.3">
      <c r="A4302" s="674"/>
      <c r="B4302" s="563" t="s">
        <v>948</v>
      </c>
      <c r="C4302" s="564" t="s">
        <v>34</v>
      </c>
      <c r="D4302" s="565">
        <v>3.8820000000000001</v>
      </c>
      <c r="E4302" s="566">
        <v>3.9430000000000001</v>
      </c>
      <c r="F4302" s="567" t="s">
        <v>16</v>
      </c>
      <c r="G4302" s="568"/>
      <c r="H4302" s="567" t="s">
        <v>949</v>
      </c>
      <c r="I4302" s="569" t="s">
        <v>949</v>
      </c>
      <c r="J4302" s="570"/>
      <c r="K4302" s="567" t="str">
        <f t="shared" si="122"/>
        <v>07,25</v>
      </c>
      <c r="L4302" s="567" t="s">
        <v>266</v>
      </c>
      <c r="M4302" s="567">
        <v>3946.04</v>
      </c>
      <c r="N4302" s="571">
        <v>0.625</v>
      </c>
    </row>
    <row r="4303" spans="1:14" ht="19.5" hidden="1" thickBot="1" x14ac:dyDescent="0.3">
      <c r="A4303" s="674"/>
      <c r="B4303" s="563" t="s">
        <v>948</v>
      </c>
      <c r="C4303" s="564" t="s">
        <v>550</v>
      </c>
      <c r="D4303" s="565">
        <v>5.9749999999999996</v>
      </c>
      <c r="E4303" s="566">
        <v>6.0330000000000004</v>
      </c>
      <c r="F4303" s="567" t="s">
        <v>16</v>
      </c>
      <c r="G4303" s="568"/>
      <c r="H4303" s="567" t="s">
        <v>949</v>
      </c>
      <c r="I4303" s="569" t="s">
        <v>949</v>
      </c>
      <c r="J4303" s="570"/>
      <c r="K4303" s="567" t="str">
        <f t="shared" si="122"/>
        <v>07,25</v>
      </c>
      <c r="L4303" s="567" t="s">
        <v>266</v>
      </c>
      <c r="M4303" s="567">
        <v>6011.4</v>
      </c>
      <c r="N4303" s="571">
        <v>0.625</v>
      </c>
    </row>
    <row r="4304" spans="1:14" ht="19.5" hidden="1" thickBot="1" x14ac:dyDescent="0.3">
      <c r="A4304" s="674"/>
      <c r="B4304" s="590" t="s">
        <v>948</v>
      </c>
      <c r="C4304" s="591" t="s">
        <v>873</v>
      </c>
      <c r="D4304" s="592">
        <v>1.1950000000000001</v>
      </c>
      <c r="E4304" s="593">
        <v>1.2410000000000001</v>
      </c>
      <c r="F4304" s="594" t="s">
        <v>16</v>
      </c>
      <c r="G4304" s="595"/>
      <c r="H4304" s="594" t="s">
        <v>949</v>
      </c>
      <c r="I4304" s="596" t="s">
        <v>949</v>
      </c>
      <c r="J4304" s="597"/>
      <c r="K4304" s="594" t="str">
        <f t="shared" si="122"/>
        <v>07,25</v>
      </c>
      <c r="L4304" s="594" t="s">
        <v>266</v>
      </c>
      <c r="M4304" s="594">
        <v>1234.5</v>
      </c>
      <c r="N4304" s="598">
        <v>0.625</v>
      </c>
    </row>
    <row r="4305" spans="1:14" ht="19.5" hidden="1" thickBot="1" x14ac:dyDescent="0.3">
      <c r="A4305" s="676">
        <f t="shared" si="123"/>
        <v>2415</v>
      </c>
      <c r="B4305" s="479" t="s">
        <v>950</v>
      </c>
      <c r="C4305" s="480" t="s">
        <v>26</v>
      </c>
      <c r="D4305" s="481">
        <v>7.0220000000000002</v>
      </c>
      <c r="E4305" s="482">
        <v>7.085</v>
      </c>
      <c r="F4305" s="483" t="s">
        <v>16</v>
      </c>
      <c r="G4305" s="549"/>
      <c r="H4305" s="483" t="s">
        <v>951</v>
      </c>
      <c r="I4305" s="484" t="s">
        <v>951</v>
      </c>
      <c r="J4305" s="485"/>
      <c r="K4305" s="483" t="str">
        <f t="shared" si="122"/>
        <v>07,25</v>
      </c>
      <c r="L4305" s="483" t="s">
        <v>265</v>
      </c>
      <c r="M4305" s="483">
        <v>7113.78</v>
      </c>
      <c r="N4305" s="486">
        <v>0.375</v>
      </c>
    </row>
    <row r="4306" spans="1:14" ht="19.5" hidden="1" thickBot="1" x14ac:dyDescent="0.3">
      <c r="A4306" s="679"/>
      <c r="B4306" s="523" t="s">
        <v>950</v>
      </c>
      <c r="C4306" s="524" t="s">
        <v>26</v>
      </c>
      <c r="D4306" s="525">
        <v>8.3829999999999991</v>
      </c>
      <c r="E4306" s="526">
        <v>8.3829999999999991</v>
      </c>
      <c r="F4306" s="527" t="s">
        <v>16</v>
      </c>
      <c r="G4306" s="561" t="s">
        <v>496</v>
      </c>
      <c r="H4306" s="527" t="s">
        <v>951</v>
      </c>
      <c r="I4306" s="528" t="s">
        <v>951</v>
      </c>
      <c r="J4306" s="529"/>
      <c r="K4306" s="527" t="str">
        <f t="shared" si="122"/>
        <v>07,25</v>
      </c>
      <c r="L4306" s="527" t="s">
        <v>265</v>
      </c>
      <c r="M4306" s="527">
        <v>8383.2999999999993</v>
      </c>
      <c r="N4306" s="530">
        <v>0.375</v>
      </c>
    </row>
    <row r="4307" spans="1:14" ht="19.5" hidden="1" thickBot="1" x14ac:dyDescent="0.3">
      <c r="A4307" s="682"/>
      <c r="B4307" s="645" t="s">
        <v>950</v>
      </c>
      <c r="C4307" s="646" t="s">
        <v>952</v>
      </c>
      <c r="D4307" s="647">
        <v>1.5740000000000001</v>
      </c>
      <c r="E4307" s="648">
        <v>1.653</v>
      </c>
      <c r="F4307" s="649" t="s">
        <v>16</v>
      </c>
      <c r="G4307" s="650"/>
      <c r="H4307" s="649" t="s">
        <v>951</v>
      </c>
      <c r="I4307" s="651" t="s">
        <v>951</v>
      </c>
      <c r="J4307" s="652"/>
      <c r="K4307" s="649" t="str">
        <f t="shared" si="122"/>
        <v>07,25</v>
      </c>
      <c r="L4307" s="649" t="s">
        <v>265</v>
      </c>
      <c r="M4307" s="649">
        <v>1646.7</v>
      </c>
      <c r="N4307" s="653">
        <v>0.375</v>
      </c>
    </row>
    <row r="4308" spans="1:14" ht="19.5" hidden="1" thickBot="1" x14ac:dyDescent="0.3">
      <c r="A4308" s="503">
        <f t="shared" si="123"/>
        <v>2416</v>
      </c>
      <c r="B4308" s="504" t="s">
        <v>950</v>
      </c>
      <c r="C4308" s="505" t="s">
        <v>26</v>
      </c>
      <c r="D4308" s="506">
        <v>17.541</v>
      </c>
      <c r="E4308" s="507">
        <v>17.663</v>
      </c>
      <c r="F4308" s="508" t="s">
        <v>16</v>
      </c>
      <c r="G4308" s="509"/>
      <c r="H4308" s="508" t="s">
        <v>953</v>
      </c>
      <c r="I4308" s="510" t="s">
        <v>953</v>
      </c>
      <c r="J4308" s="511"/>
      <c r="K4308" s="508" t="str">
        <f t="shared" si="122"/>
        <v>07,25</v>
      </c>
      <c r="L4308" s="508" t="s">
        <v>265</v>
      </c>
      <c r="M4308" s="508">
        <v>17734.660000000003</v>
      </c>
      <c r="N4308" s="512">
        <v>0.375</v>
      </c>
    </row>
    <row r="4309" spans="1:14" ht="19.5" hidden="1" thickBot="1" x14ac:dyDescent="0.3">
      <c r="A4309" s="572">
        <f t="shared" si="123"/>
        <v>2417</v>
      </c>
      <c r="B4309" s="573" t="s">
        <v>950</v>
      </c>
      <c r="C4309" s="574" t="s">
        <v>26</v>
      </c>
      <c r="D4309" s="575">
        <v>11.724</v>
      </c>
      <c r="E4309" s="576">
        <v>11.724</v>
      </c>
      <c r="F4309" s="577" t="s">
        <v>30</v>
      </c>
      <c r="G4309" s="578"/>
      <c r="H4309" s="577" t="s">
        <v>951</v>
      </c>
      <c r="I4309" s="579" t="s">
        <v>951</v>
      </c>
      <c r="J4309" s="580"/>
      <c r="K4309" s="577" t="str">
        <f t="shared" si="122"/>
        <v>07,25</v>
      </c>
      <c r="L4309" s="577" t="s">
        <v>265</v>
      </c>
      <c r="M4309" s="577">
        <v>11724.559999999996</v>
      </c>
      <c r="N4309" s="581">
        <v>0.375</v>
      </c>
    </row>
    <row r="4310" spans="1:14" ht="19.5" hidden="1" thickBot="1" x14ac:dyDescent="0.3">
      <c r="A4310" s="503">
        <f t="shared" si="123"/>
        <v>2418</v>
      </c>
      <c r="B4310" s="504" t="s">
        <v>949</v>
      </c>
      <c r="C4310" s="505" t="s">
        <v>26</v>
      </c>
      <c r="D4310" s="506">
        <v>17.475999999999999</v>
      </c>
      <c r="E4310" s="507">
        <v>17.530999999999999</v>
      </c>
      <c r="F4310" s="508" t="s">
        <v>16</v>
      </c>
      <c r="G4310" s="509"/>
      <c r="H4310" s="508" t="s">
        <v>954</v>
      </c>
      <c r="I4310" s="510" t="s">
        <v>954</v>
      </c>
      <c r="J4310" s="511"/>
      <c r="K4310" s="508" t="str">
        <f t="shared" si="122"/>
        <v>07,25</v>
      </c>
      <c r="L4310" s="508" t="s">
        <v>265</v>
      </c>
      <c r="M4310" s="508">
        <v>17651.72</v>
      </c>
      <c r="N4310" s="512">
        <v>0.375</v>
      </c>
    </row>
    <row r="4311" spans="1:14" ht="19.5" hidden="1" thickBot="1" x14ac:dyDescent="0.3">
      <c r="A4311" s="676">
        <f t="shared" si="123"/>
        <v>2419</v>
      </c>
      <c r="B4311" s="479" t="s">
        <v>949</v>
      </c>
      <c r="C4311" s="480" t="s">
        <v>15</v>
      </c>
      <c r="D4311" s="481">
        <v>1.327</v>
      </c>
      <c r="E4311" s="482">
        <v>1.3879999999999999</v>
      </c>
      <c r="F4311" s="483" t="s">
        <v>16</v>
      </c>
      <c r="G4311" s="671" t="s">
        <v>955</v>
      </c>
      <c r="H4311" s="483" t="s">
        <v>953</v>
      </c>
      <c r="I4311" s="484" t="s">
        <v>953</v>
      </c>
      <c r="J4311" s="485"/>
      <c r="K4311" s="483" t="str">
        <f t="shared" si="122"/>
        <v>07,25</v>
      </c>
      <c r="L4311" s="483" t="s">
        <v>28</v>
      </c>
      <c r="M4311" s="483">
        <v>1363</v>
      </c>
      <c r="N4311" s="486">
        <v>0.41666666666666669</v>
      </c>
    </row>
    <row r="4312" spans="1:14" ht="19.5" hidden="1" thickBot="1" x14ac:dyDescent="0.3">
      <c r="A4312" s="679"/>
      <c r="B4312" s="523" t="s">
        <v>949</v>
      </c>
      <c r="C4312" s="524" t="s">
        <v>23</v>
      </c>
      <c r="D4312" s="525">
        <v>3.76</v>
      </c>
      <c r="E4312" s="526">
        <v>3.7919999999999998</v>
      </c>
      <c r="F4312" s="527" t="s">
        <v>16</v>
      </c>
      <c r="G4312" s="678"/>
      <c r="H4312" s="527" t="s">
        <v>953</v>
      </c>
      <c r="I4312" s="528" t="s">
        <v>953</v>
      </c>
      <c r="J4312" s="529"/>
      <c r="K4312" s="527" t="str">
        <f t="shared" si="122"/>
        <v>07,25</v>
      </c>
      <c r="L4312" s="527" t="s">
        <v>28</v>
      </c>
      <c r="M4312" s="527">
        <v>3779.64</v>
      </c>
      <c r="N4312" s="530">
        <v>0.41666666666666669</v>
      </c>
    </row>
    <row r="4313" spans="1:14" ht="19.5" hidden="1" thickBot="1" x14ac:dyDescent="0.3">
      <c r="A4313" s="679"/>
      <c r="B4313" s="523" t="s">
        <v>949</v>
      </c>
      <c r="C4313" s="524" t="s">
        <v>24</v>
      </c>
      <c r="D4313" s="525">
        <v>2.3239999999999998</v>
      </c>
      <c r="E4313" s="526">
        <v>2.415</v>
      </c>
      <c r="F4313" s="527" t="s">
        <v>16</v>
      </c>
      <c r="G4313" s="678"/>
      <c r="H4313" s="527" t="s">
        <v>953</v>
      </c>
      <c r="I4313" s="528" t="s">
        <v>953</v>
      </c>
      <c r="J4313" s="529"/>
      <c r="K4313" s="527" t="str">
        <f t="shared" si="122"/>
        <v>07,25</v>
      </c>
      <c r="L4313" s="527" t="s">
        <v>28</v>
      </c>
      <c r="M4313" s="527">
        <v>2408.4899999999993</v>
      </c>
      <c r="N4313" s="530">
        <v>0.41666666666666669</v>
      </c>
    </row>
    <row r="4314" spans="1:14" ht="19.5" hidden="1" thickBot="1" x14ac:dyDescent="0.3">
      <c r="A4314" s="682"/>
      <c r="B4314" s="645" t="s">
        <v>949</v>
      </c>
      <c r="C4314" s="646" t="s">
        <v>21</v>
      </c>
      <c r="D4314" s="647">
        <v>5.0910000000000002</v>
      </c>
      <c r="E4314" s="648">
        <v>5.1680000000000001</v>
      </c>
      <c r="F4314" s="649" t="s">
        <v>16</v>
      </c>
      <c r="G4314" s="723"/>
      <c r="H4314" s="649" t="s">
        <v>953</v>
      </c>
      <c r="I4314" s="651" t="s">
        <v>953</v>
      </c>
      <c r="J4314" s="652"/>
      <c r="K4314" s="649" t="str">
        <f t="shared" si="122"/>
        <v>07,25</v>
      </c>
      <c r="L4314" s="649" t="s">
        <v>28</v>
      </c>
      <c r="M4314" s="649">
        <v>5146.4399999999996</v>
      </c>
      <c r="N4314" s="653">
        <v>0.41666666666666669</v>
      </c>
    </row>
    <row r="4315" spans="1:14" ht="19.5" hidden="1" thickBot="1" x14ac:dyDescent="0.3">
      <c r="A4315" s="673">
        <f t="shared" ref="A4315:A4378" si="124">MAX(A4301:A4314)+1</f>
        <v>2420</v>
      </c>
      <c r="B4315" s="531" t="s">
        <v>949</v>
      </c>
      <c r="C4315" s="532" t="s">
        <v>23</v>
      </c>
      <c r="D4315" s="533">
        <v>5.6</v>
      </c>
      <c r="E4315" s="534">
        <v>5.6420000000000003</v>
      </c>
      <c r="F4315" s="535" t="s">
        <v>16</v>
      </c>
      <c r="G4315" s="536"/>
      <c r="H4315" s="535" t="s">
        <v>953</v>
      </c>
      <c r="I4315" s="537" t="s">
        <v>953</v>
      </c>
      <c r="J4315" s="538"/>
      <c r="K4315" s="535" t="str">
        <f t="shared" si="122"/>
        <v>07,25</v>
      </c>
      <c r="L4315" s="535" t="s">
        <v>28</v>
      </c>
      <c r="M4315" s="535">
        <v>5629.2</v>
      </c>
      <c r="N4315" s="539">
        <v>0.45833333333333331</v>
      </c>
    </row>
    <row r="4316" spans="1:14" ht="19.5" hidden="1" thickBot="1" x14ac:dyDescent="0.3">
      <c r="A4316" s="716"/>
      <c r="B4316" s="636" t="s">
        <v>949</v>
      </c>
      <c r="C4316" s="637" t="s">
        <v>47</v>
      </c>
      <c r="D4316" s="638">
        <v>11.548</v>
      </c>
      <c r="E4316" s="639">
        <v>11.71</v>
      </c>
      <c r="F4316" s="640" t="s">
        <v>16</v>
      </c>
      <c r="G4316" s="641"/>
      <c r="H4316" s="640" t="s">
        <v>953</v>
      </c>
      <c r="I4316" s="642" t="s">
        <v>953</v>
      </c>
      <c r="J4316" s="643"/>
      <c r="K4316" s="640" t="str">
        <f t="shared" si="122"/>
        <v>07,25</v>
      </c>
      <c r="L4316" s="640" t="s">
        <v>28</v>
      </c>
      <c r="M4316" s="640">
        <v>11652.230000000001</v>
      </c>
      <c r="N4316" s="644">
        <v>0.45833333333333331</v>
      </c>
    </row>
    <row r="4317" spans="1:14" ht="19.5" hidden="1" thickBot="1" x14ac:dyDescent="0.3">
      <c r="A4317" s="676">
        <f t="shared" si="124"/>
        <v>2421</v>
      </c>
      <c r="B4317" s="479" t="s">
        <v>949</v>
      </c>
      <c r="C4317" s="480" t="s">
        <v>23</v>
      </c>
      <c r="D4317" s="481">
        <v>15.04</v>
      </c>
      <c r="E4317" s="482">
        <v>15.183</v>
      </c>
      <c r="F4317" s="483" t="s">
        <v>16</v>
      </c>
      <c r="G4317" s="549"/>
      <c r="H4317" s="483" t="s">
        <v>953</v>
      </c>
      <c r="I4317" s="484" t="s">
        <v>953</v>
      </c>
      <c r="J4317" s="485"/>
      <c r="K4317" s="483" t="str">
        <f t="shared" si="122"/>
        <v>07,25</v>
      </c>
      <c r="L4317" s="483" t="s">
        <v>28</v>
      </c>
      <c r="M4317" s="483">
        <v>15140.340000000002</v>
      </c>
      <c r="N4317" s="486">
        <v>0.5</v>
      </c>
    </row>
    <row r="4318" spans="1:14" ht="19.5" hidden="1" thickBot="1" x14ac:dyDescent="0.3">
      <c r="A4318" s="682"/>
      <c r="B4318" s="645" t="s">
        <v>949</v>
      </c>
      <c r="C4318" s="646" t="s">
        <v>839</v>
      </c>
      <c r="D4318" s="647">
        <v>2.1320000000000001</v>
      </c>
      <c r="E4318" s="648">
        <v>2.1819999999999999</v>
      </c>
      <c r="F4318" s="649" t="s">
        <v>16</v>
      </c>
      <c r="G4318" s="650"/>
      <c r="H4318" s="649" t="s">
        <v>953</v>
      </c>
      <c r="I4318" s="651" t="s">
        <v>953</v>
      </c>
      <c r="J4318" s="652"/>
      <c r="K4318" s="649" t="str">
        <f t="shared" si="122"/>
        <v>07,25</v>
      </c>
      <c r="L4318" s="649" t="s">
        <v>28</v>
      </c>
      <c r="M4318" s="649">
        <v>2177.6999999999998</v>
      </c>
      <c r="N4318" s="653">
        <v>0.5</v>
      </c>
    </row>
    <row r="4319" spans="1:14" ht="19.5" hidden="1" thickBot="1" x14ac:dyDescent="0.3">
      <c r="A4319" s="551">
        <f t="shared" si="124"/>
        <v>2422</v>
      </c>
      <c r="B4319" s="552" t="s">
        <v>949</v>
      </c>
      <c r="C4319" s="553" t="s">
        <v>26</v>
      </c>
      <c r="D4319" s="554">
        <v>12.237</v>
      </c>
      <c r="E4319" s="555">
        <v>12.237</v>
      </c>
      <c r="F4319" s="556" t="s">
        <v>30</v>
      </c>
      <c r="G4319" s="557"/>
      <c r="H4319" s="556" t="s">
        <v>953</v>
      </c>
      <c r="I4319" s="558" t="s">
        <v>953</v>
      </c>
      <c r="J4319" s="559"/>
      <c r="K4319" s="556" t="str">
        <f t="shared" si="122"/>
        <v>07,25</v>
      </c>
      <c r="L4319" s="556" t="s">
        <v>265</v>
      </c>
      <c r="M4319" s="556">
        <v>12237.92</v>
      </c>
      <c r="N4319" s="560">
        <v>0.375</v>
      </c>
    </row>
    <row r="4320" spans="1:14" ht="19.5" hidden="1" thickBot="1" x14ac:dyDescent="0.3">
      <c r="A4320" s="513">
        <f t="shared" si="124"/>
        <v>2423</v>
      </c>
      <c r="B4320" s="514" t="s">
        <v>951</v>
      </c>
      <c r="C4320" s="515" t="s">
        <v>26</v>
      </c>
      <c r="D4320" s="516">
        <v>17.552</v>
      </c>
      <c r="E4320" s="517">
        <v>17.611000000000001</v>
      </c>
      <c r="F4320" s="518" t="s">
        <v>16</v>
      </c>
      <c r="G4320" s="519"/>
      <c r="H4320" s="518" t="s">
        <v>956</v>
      </c>
      <c r="I4320" s="520" t="s">
        <v>956</v>
      </c>
      <c r="J4320" s="521"/>
      <c r="K4320" s="518" t="str">
        <f t="shared" si="122"/>
        <v>07,25</v>
      </c>
      <c r="L4320" s="518" t="s">
        <v>265</v>
      </c>
      <c r="M4320" s="518">
        <v>17692.27</v>
      </c>
      <c r="N4320" s="522">
        <v>0.375</v>
      </c>
    </row>
    <row r="4321" spans="1:14" ht="19.5" hidden="1" thickBot="1" x14ac:dyDescent="0.3">
      <c r="A4321" s="503">
        <f t="shared" si="124"/>
        <v>2424</v>
      </c>
      <c r="B4321" s="504" t="s">
        <v>951</v>
      </c>
      <c r="C4321" s="505" t="s">
        <v>26</v>
      </c>
      <c r="D4321" s="506">
        <v>17.507000000000001</v>
      </c>
      <c r="E4321" s="507">
        <v>17.63</v>
      </c>
      <c r="F4321" s="508" t="s">
        <v>16</v>
      </c>
      <c r="G4321" s="509"/>
      <c r="H4321" s="508" t="s">
        <v>957</v>
      </c>
      <c r="I4321" s="510" t="s">
        <v>957</v>
      </c>
      <c r="J4321" s="511"/>
      <c r="K4321" s="508" t="str">
        <f t="shared" si="122"/>
        <v>07,25</v>
      </c>
      <c r="L4321" s="508" t="s">
        <v>265</v>
      </c>
      <c r="M4321" s="508">
        <v>17677.429999999997</v>
      </c>
      <c r="N4321" s="512">
        <v>0.375</v>
      </c>
    </row>
    <row r="4322" spans="1:14" ht="19.5" hidden="1" thickBot="1" x14ac:dyDescent="0.3">
      <c r="A4322" s="676">
        <f t="shared" si="124"/>
        <v>2425</v>
      </c>
      <c r="B4322" s="479" t="s">
        <v>951</v>
      </c>
      <c r="C4322" s="480" t="s">
        <v>15</v>
      </c>
      <c r="D4322" s="481">
        <v>1.3160000000000001</v>
      </c>
      <c r="E4322" s="482">
        <v>1.387</v>
      </c>
      <c r="F4322" s="483" t="s">
        <v>16</v>
      </c>
      <c r="G4322" s="549"/>
      <c r="H4322" s="483" t="s">
        <v>956</v>
      </c>
      <c r="I4322" s="484" t="s">
        <v>956</v>
      </c>
      <c r="J4322" s="485"/>
      <c r="K4322" s="483" t="str">
        <f t="shared" si="122"/>
        <v>07,25</v>
      </c>
      <c r="L4322" s="483" t="s">
        <v>28</v>
      </c>
      <c r="M4322" s="483">
        <v>1385.4399999999998</v>
      </c>
      <c r="N4322" s="486">
        <v>0.41666666666666669</v>
      </c>
    </row>
    <row r="4323" spans="1:14" ht="19.5" hidden="1" thickBot="1" x14ac:dyDescent="0.3">
      <c r="A4323" s="682"/>
      <c r="B4323" s="645" t="s">
        <v>951</v>
      </c>
      <c r="C4323" s="646" t="s">
        <v>25</v>
      </c>
      <c r="D4323" s="647">
        <v>15.722</v>
      </c>
      <c r="E4323" s="648">
        <v>15.782999999999999</v>
      </c>
      <c r="F4323" s="649" t="s">
        <v>16</v>
      </c>
      <c r="G4323" s="650"/>
      <c r="H4323" s="649" t="s">
        <v>956</v>
      </c>
      <c r="I4323" s="651" t="s">
        <v>956</v>
      </c>
      <c r="J4323" s="652"/>
      <c r="K4323" s="649" t="str">
        <f t="shared" si="122"/>
        <v>07,25</v>
      </c>
      <c r="L4323" s="649" t="s">
        <v>28</v>
      </c>
      <c r="M4323" s="649">
        <v>15777.539999999999</v>
      </c>
      <c r="N4323" s="653">
        <v>0.41666666666666669</v>
      </c>
    </row>
    <row r="4324" spans="1:14" ht="19.5" hidden="1" thickBot="1" x14ac:dyDescent="0.3">
      <c r="A4324" s="673">
        <f t="shared" si="124"/>
        <v>2426</v>
      </c>
      <c r="B4324" s="531" t="s">
        <v>951</v>
      </c>
      <c r="C4324" s="532" t="s">
        <v>23</v>
      </c>
      <c r="D4324" s="533">
        <v>8.0169999999999995</v>
      </c>
      <c r="E4324" s="534">
        <v>8.141</v>
      </c>
      <c r="F4324" s="535" t="s">
        <v>16</v>
      </c>
      <c r="G4324" s="536"/>
      <c r="H4324" s="535" t="s">
        <v>956</v>
      </c>
      <c r="I4324" s="537" t="s">
        <v>956</v>
      </c>
      <c r="J4324" s="538"/>
      <c r="K4324" s="535" t="str">
        <f t="shared" si="122"/>
        <v>07,25</v>
      </c>
      <c r="L4324" s="535" t="s">
        <v>28</v>
      </c>
      <c r="M4324" s="535">
        <v>8104.8400000000011</v>
      </c>
      <c r="N4324" s="539">
        <v>0.45833333333333331</v>
      </c>
    </row>
    <row r="4325" spans="1:14" ht="19.5" hidden="1" thickBot="1" x14ac:dyDescent="0.3">
      <c r="A4325" s="674"/>
      <c r="B4325" s="563" t="s">
        <v>951</v>
      </c>
      <c r="C4325" s="564" t="s">
        <v>47</v>
      </c>
      <c r="D4325" s="565">
        <v>6.6779999999999999</v>
      </c>
      <c r="E4325" s="566">
        <v>6.8479999999999999</v>
      </c>
      <c r="F4325" s="567" t="s">
        <v>16</v>
      </c>
      <c r="G4325" s="568"/>
      <c r="H4325" s="567" t="s">
        <v>956</v>
      </c>
      <c r="I4325" s="569" t="s">
        <v>956</v>
      </c>
      <c r="J4325" s="570"/>
      <c r="K4325" s="567" t="str">
        <f t="shared" si="122"/>
        <v>07,25</v>
      </c>
      <c r="L4325" s="567" t="s">
        <v>28</v>
      </c>
      <c r="M4325" s="567">
        <v>6816.3600000000006</v>
      </c>
      <c r="N4325" s="571">
        <v>0.45833333333333331</v>
      </c>
    </row>
    <row r="4326" spans="1:14" ht="19.5" hidden="1" thickBot="1" x14ac:dyDescent="0.3">
      <c r="A4326" s="716"/>
      <c r="B4326" s="636" t="s">
        <v>951</v>
      </c>
      <c r="C4326" s="637" t="s">
        <v>24</v>
      </c>
      <c r="D4326" s="638">
        <v>2.363</v>
      </c>
      <c r="E4326" s="639">
        <v>2.4790000000000001</v>
      </c>
      <c r="F4326" s="640" t="s">
        <v>16</v>
      </c>
      <c r="G4326" s="641"/>
      <c r="H4326" s="640" t="s">
        <v>956</v>
      </c>
      <c r="I4326" s="642" t="s">
        <v>956</v>
      </c>
      <c r="J4326" s="643"/>
      <c r="K4326" s="640" t="str">
        <f t="shared" si="122"/>
        <v>07,25</v>
      </c>
      <c r="L4326" s="640" t="s">
        <v>28</v>
      </c>
      <c r="M4326" s="640">
        <v>2472.4399999999991</v>
      </c>
      <c r="N4326" s="644">
        <v>0.45833333333333331</v>
      </c>
    </row>
    <row r="4327" spans="1:14" ht="19.5" hidden="1" thickBot="1" x14ac:dyDescent="0.3">
      <c r="A4327" s="513">
        <f t="shared" si="124"/>
        <v>2427</v>
      </c>
      <c r="B4327" s="514" t="s">
        <v>951</v>
      </c>
      <c r="C4327" s="515" t="s">
        <v>480</v>
      </c>
      <c r="D4327" s="516">
        <v>15.96</v>
      </c>
      <c r="E4327" s="517">
        <v>16.155000000000001</v>
      </c>
      <c r="F4327" s="518" t="s">
        <v>16</v>
      </c>
      <c r="G4327" s="519"/>
      <c r="H4327" s="518" t="s">
        <v>954</v>
      </c>
      <c r="I4327" s="520" t="s">
        <v>954</v>
      </c>
      <c r="J4327" s="521"/>
      <c r="K4327" s="518" t="str">
        <f t="shared" si="122"/>
        <v>07,25</v>
      </c>
      <c r="L4327" s="518" t="s">
        <v>28</v>
      </c>
      <c r="M4327" s="518">
        <v>16106.480000000001</v>
      </c>
      <c r="N4327" s="522">
        <v>0.5</v>
      </c>
    </row>
    <row r="4328" spans="1:14" ht="19.5" hidden="1" thickBot="1" x14ac:dyDescent="0.3">
      <c r="A4328" s="503">
        <f t="shared" si="124"/>
        <v>2428</v>
      </c>
      <c r="B4328" s="504" t="s">
        <v>951</v>
      </c>
      <c r="C4328" s="505" t="s">
        <v>26</v>
      </c>
      <c r="D4328" s="506">
        <v>12.582000000000001</v>
      </c>
      <c r="E4328" s="507">
        <v>12.506</v>
      </c>
      <c r="F4328" s="508" t="s">
        <v>30</v>
      </c>
      <c r="G4328" s="509"/>
      <c r="H4328" s="508" t="s">
        <v>956</v>
      </c>
      <c r="I4328" s="510" t="s">
        <v>956</v>
      </c>
      <c r="J4328" s="511"/>
      <c r="K4328" s="508" t="str">
        <f t="shared" si="122"/>
        <v>07,25</v>
      </c>
      <c r="L4328" s="508" t="s">
        <v>265</v>
      </c>
      <c r="M4328" s="508">
        <v>12582.919999999998</v>
      </c>
      <c r="N4328" s="512">
        <v>0.375</v>
      </c>
    </row>
    <row r="4329" spans="1:14" ht="19.5" hidden="1" thickBot="1" x14ac:dyDescent="0.3">
      <c r="A4329" s="676">
        <f t="shared" si="124"/>
        <v>2429</v>
      </c>
      <c r="B4329" s="479" t="s">
        <v>951</v>
      </c>
      <c r="C4329" s="480" t="s">
        <v>23</v>
      </c>
      <c r="D4329" s="481">
        <v>6.0780000000000003</v>
      </c>
      <c r="E4329" s="482">
        <v>5.9450000000000003</v>
      </c>
      <c r="F4329" s="483" t="s">
        <v>30</v>
      </c>
      <c r="G4329" s="549"/>
      <c r="H4329" s="483" t="s">
        <v>956</v>
      </c>
      <c r="I4329" s="484" t="s">
        <v>956</v>
      </c>
      <c r="J4329" s="485"/>
      <c r="K4329" s="483" t="str">
        <f t="shared" si="122"/>
        <v>07,25</v>
      </c>
      <c r="L4329" s="483" t="s">
        <v>28</v>
      </c>
      <c r="M4329" s="483">
        <v>6078.36</v>
      </c>
      <c r="N4329" s="486">
        <v>0.41666666666666669</v>
      </c>
    </row>
    <row r="4330" spans="1:14" ht="19.5" hidden="1" thickBot="1" x14ac:dyDescent="0.3">
      <c r="A4330" s="682"/>
      <c r="B4330" s="645" t="s">
        <v>951</v>
      </c>
      <c r="C4330" s="646" t="s">
        <v>47</v>
      </c>
      <c r="D4330" s="647">
        <v>4.5789999999999997</v>
      </c>
      <c r="E4330" s="648">
        <v>4.4169999999999998</v>
      </c>
      <c r="F4330" s="649" t="s">
        <v>30</v>
      </c>
      <c r="G4330" s="650"/>
      <c r="H4330" s="649" t="s">
        <v>956</v>
      </c>
      <c r="I4330" s="651" t="s">
        <v>956</v>
      </c>
      <c r="J4330" s="652"/>
      <c r="K4330" s="649" t="str">
        <f t="shared" si="122"/>
        <v>07,25</v>
      </c>
      <c r="L4330" s="649" t="s">
        <v>28</v>
      </c>
      <c r="M4330" s="649">
        <v>4579.5600000000004</v>
      </c>
      <c r="N4330" s="653">
        <v>0.41666666666666669</v>
      </c>
    </row>
    <row r="4331" spans="1:14" ht="29.25" hidden="1" customHeight="1" x14ac:dyDescent="0.25">
      <c r="A4331" s="673">
        <f t="shared" si="124"/>
        <v>2430</v>
      </c>
      <c r="B4331" s="531" t="s">
        <v>951</v>
      </c>
      <c r="C4331" s="532" t="s">
        <v>15</v>
      </c>
      <c r="D4331" s="533">
        <v>6.1180000000000003</v>
      </c>
      <c r="E4331" s="534">
        <v>5.8730000000000002</v>
      </c>
      <c r="F4331" s="535" t="s">
        <v>30</v>
      </c>
      <c r="G4331" s="680" t="s">
        <v>958</v>
      </c>
      <c r="H4331" s="535" t="s">
        <v>956</v>
      </c>
      <c r="I4331" s="537" t="s">
        <v>960</v>
      </c>
      <c r="J4331" s="538"/>
      <c r="K4331" s="535" t="str">
        <f t="shared" si="122"/>
        <v>07,25</v>
      </c>
      <c r="L4331" s="535" t="s">
        <v>28</v>
      </c>
      <c r="M4331" s="535">
        <v>6118.0400000000009</v>
      </c>
      <c r="N4331" s="539">
        <v>0.45833333333333331</v>
      </c>
    </row>
    <row r="4332" spans="1:14" ht="29.25" hidden="1" customHeight="1" thickBot="1" x14ac:dyDescent="0.3">
      <c r="A4332" s="716"/>
      <c r="B4332" s="636" t="s">
        <v>951</v>
      </c>
      <c r="C4332" s="637" t="s">
        <v>24</v>
      </c>
      <c r="D4332" s="638">
        <v>5.3819999999999997</v>
      </c>
      <c r="E4332" s="639">
        <v>5.2309999999999999</v>
      </c>
      <c r="F4332" s="640" t="s">
        <v>30</v>
      </c>
      <c r="G4332" s="681"/>
      <c r="H4332" s="640" t="s">
        <v>956</v>
      </c>
      <c r="I4332" s="642" t="s">
        <v>960</v>
      </c>
      <c r="J4332" s="643"/>
      <c r="K4332" s="640" t="str">
        <f t="shared" si="122"/>
        <v>07,25</v>
      </c>
      <c r="L4332" s="640" t="s">
        <v>28</v>
      </c>
      <c r="M4332" s="640">
        <v>5382.48</v>
      </c>
      <c r="N4332" s="644">
        <v>0.45833333333333331</v>
      </c>
    </row>
    <row r="4333" spans="1:14" ht="38.25" hidden="1" thickBot="1" x14ac:dyDescent="0.3">
      <c r="A4333" s="513">
        <f t="shared" si="124"/>
        <v>2431</v>
      </c>
      <c r="B4333" s="514" t="s">
        <v>956</v>
      </c>
      <c r="C4333" s="515" t="s">
        <v>47</v>
      </c>
      <c r="D4333" s="516">
        <v>8.0380000000000003</v>
      </c>
      <c r="E4333" s="517">
        <v>8.1199999999999992</v>
      </c>
      <c r="F4333" s="518" t="s">
        <v>16</v>
      </c>
      <c r="G4333" s="519" t="s">
        <v>959</v>
      </c>
      <c r="H4333" s="518" t="s">
        <v>960</v>
      </c>
      <c r="I4333" s="520" t="s">
        <v>962</v>
      </c>
      <c r="J4333" s="521"/>
      <c r="K4333" s="518" t="str">
        <f t="shared" si="122"/>
        <v>07,25</v>
      </c>
      <c r="L4333" s="518" t="s">
        <v>28</v>
      </c>
      <c r="M4333" s="518">
        <v>8103.02</v>
      </c>
      <c r="N4333" s="522">
        <v>0.41666666666666669</v>
      </c>
    </row>
    <row r="4334" spans="1:14" ht="19.5" hidden="1" thickBot="1" x14ac:dyDescent="0.3">
      <c r="A4334" s="673">
        <f t="shared" si="124"/>
        <v>2432</v>
      </c>
      <c r="B4334" s="531" t="s">
        <v>956</v>
      </c>
      <c r="C4334" s="532" t="s">
        <v>55</v>
      </c>
      <c r="D4334" s="533">
        <v>12.262</v>
      </c>
      <c r="E4334" s="534">
        <v>12.433</v>
      </c>
      <c r="F4334" s="535" t="s">
        <v>16</v>
      </c>
      <c r="G4334" s="536" t="s">
        <v>844</v>
      </c>
      <c r="H4334" s="535" t="s">
        <v>960</v>
      </c>
      <c r="I4334" s="537" t="s">
        <v>960</v>
      </c>
      <c r="J4334" s="538"/>
      <c r="K4334" s="535" t="str">
        <f t="shared" si="122"/>
        <v>07,25</v>
      </c>
      <c r="L4334" s="535" t="s">
        <v>266</v>
      </c>
      <c r="M4334" s="535">
        <v>12392.85</v>
      </c>
      <c r="N4334" s="539">
        <v>0.5</v>
      </c>
    </row>
    <row r="4335" spans="1:14" ht="19.5" hidden="1" thickBot="1" x14ac:dyDescent="0.3">
      <c r="A4335" s="674"/>
      <c r="B4335" s="590" t="s">
        <v>956</v>
      </c>
      <c r="C4335" s="591" t="s">
        <v>55</v>
      </c>
      <c r="D4335" s="592">
        <v>2.6019999999999999</v>
      </c>
      <c r="E4335" s="593">
        <v>2.69</v>
      </c>
      <c r="F4335" s="594" t="s">
        <v>16</v>
      </c>
      <c r="G4335" s="595" t="s">
        <v>845</v>
      </c>
      <c r="H4335" s="594" t="s">
        <v>960</v>
      </c>
      <c r="I4335" s="596" t="s">
        <v>960</v>
      </c>
      <c r="J4335" s="597"/>
      <c r="K4335" s="594" t="str">
        <f t="shared" si="122"/>
        <v>07,25</v>
      </c>
      <c r="L4335" s="594" t="s">
        <v>266</v>
      </c>
      <c r="M4335" s="594">
        <v>2686.6400000000003</v>
      </c>
      <c r="N4335" s="598">
        <v>0.5</v>
      </c>
    </row>
    <row r="4336" spans="1:14" ht="19.5" hidden="1" thickBot="1" x14ac:dyDescent="0.3">
      <c r="A4336" s="513">
        <f t="shared" si="124"/>
        <v>2433</v>
      </c>
      <c r="B4336" s="514" t="s">
        <v>957</v>
      </c>
      <c r="C4336" s="515" t="s">
        <v>32</v>
      </c>
      <c r="D4336" s="516">
        <v>18.081</v>
      </c>
      <c r="E4336" s="517">
        <v>18.266999999999999</v>
      </c>
      <c r="F4336" s="518" t="s">
        <v>16</v>
      </c>
      <c r="G4336" s="519"/>
      <c r="H4336" s="518" t="s">
        <v>961</v>
      </c>
      <c r="I4336" s="520" t="s">
        <v>961</v>
      </c>
      <c r="J4336" s="521"/>
      <c r="K4336" s="518" t="str">
        <f t="shared" si="122"/>
        <v>07,25</v>
      </c>
      <c r="L4336" s="518" t="s">
        <v>266</v>
      </c>
      <c r="M4336" s="518">
        <v>18186.060000000001</v>
      </c>
      <c r="N4336" s="522">
        <v>0.41666666666666669</v>
      </c>
    </row>
    <row r="4337" spans="1:14" ht="19.5" hidden="1" thickBot="1" x14ac:dyDescent="0.3">
      <c r="A4337" s="503">
        <f t="shared" si="124"/>
        <v>2434</v>
      </c>
      <c r="B4337" s="504" t="s">
        <v>957</v>
      </c>
      <c r="C4337" s="505" t="s">
        <v>32</v>
      </c>
      <c r="D4337" s="506">
        <v>18.047000000000001</v>
      </c>
      <c r="E4337" s="507">
        <v>18.186</v>
      </c>
      <c r="F4337" s="508" t="s">
        <v>16</v>
      </c>
      <c r="G4337" s="509"/>
      <c r="H4337" s="508" t="s">
        <v>961</v>
      </c>
      <c r="I4337" s="510" t="s">
        <v>961</v>
      </c>
      <c r="J4337" s="511"/>
      <c r="K4337" s="508" t="str">
        <f t="shared" si="122"/>
        <v>07,25</v>
      </c>
      <c r="L4337" s="508" t="s">
        <v>266</v>
      </c>
      <c r="M4337" s="508">
        <v>18139.810000000001</v>
      </c>
      <c r="N4337" s="512">
        <v>0.45833333333333331</v>
      </c>
    </row>
    <row r="4338" spans="1:14" ht="19.5" hidden="1" thickBot="1" x14ac:dyDescent="0.3">
      <c r="A4338" s="513">
        <f t="shared" si="124"/>
        <v>2435</v>
      </c>
      <c r="B4338" s="514" t="s">
        <v>957</v>
      </c>
      <c r="C4338" s="515" t="s">
        <v>32</v>
      </c>
      <c r="D4338" s="516">
        <v>17.920000000000002</v>
      </c>
      <c r="E4338" s="517">
        <v>17.911000000000001</v>
      </c>
      <c r="F4338" s="518" t="s">
        <v>16</v>
      </c>
      <c r="G4338" s="519"/>
      <c r="H4338" s="518" t="s">
        <v>961</v>
      </c>
      <c r="I4338" s="520" t="s">
        <v>961</v>
      </c>
      <c r="J4338" s="521"/>
      <c r="K4338" s="518" t="str">
        <f t="shared" si="122"/>
        <v>07,25</v>
      </c>
      <c r="L4338" s="518" t="s">
        <v>266</v>
      </c>
      <c r="M4338" s="518">
        <v>17927.400000000001</v>
      </c>
      <c r="N4338" s="522">
        <v>0.5</v>
      </c>
    </row>
    <row r="4339" spans="1:14" ht="19.5" hidden="1" thickBot="1" x14ac:dyDescent="0.3">
      <c r="A4339" s="673">
        <f t="shared" si="124"/>
        <v>2436</v>
      </c>
      <c r="B4339" s="531" t="s">
        <v>957</v>
      </c>
      <c r="C4339" s="532" t="s">
        <v>39</v>
      </c>
      <c r="D4339" s="533">
        <v>1.5</v>
      </c>
      <c r="E4339" s="534">
        <v>1.506</v>
      </c>
      <c r="F4339" s="535" t="s">
        <v>16</v>
      </c>
      <c r="G4339" s="536"/>
      <c r="H4339" s="535" t="s">
        <v>961</v>
      </c>
      <c r="I4339" s="537" t="s">
        <v>962</v>
      </c>
      <c r="J4339" s="538"/>
      <c r="K4339" s="535" t="str">
        <f t="shared" si="122"/>
        <v>07,25</v>
      </c>
      <c r="L4339" s="535" t="s">
        <v>266</v>
      </c>
      <c r="M4339" s="535">
        <v>1505.3999999999999</v>
      </c>
      <c r="N4339" s="539">
        <v>0.54166666666666663</v>
      </c>
    </row>
    <row r="4340" spans="1:14" ht="19.5" hidden="1" thickBot="1" x14ac:dyDescent="0.3">
      <c r="A4340" s="674"/>
      <c r="B4340" s="563" t="s">
        <v>957</v>
      </c>
      <c r="C4340" s="564" t="s">
        <v>42</v>
      </c>
      <c r="D4340" s="565">
        <v>2.1030000000000002</v>
      </c>
      <c r="E4340" s="566">
        <v>2.1680000000000001</v>
      </c>
      <c r="F4340" s="567" t="s">
        <v>16</v>
      </c>
      <c r="G4340" s="568"/>
      <c r="H4340" s="567" t="s">
        <v>961</v>
      </c>
      <c r="I4340" s="569" t="s">
        <v>962</v>
      </c>
      <c r="J4340" s="570"/>
      <c r="K4340" s="567" t="str">
        <f t="shared" si="122"/>
        <v>07,25</v>
      </c>
      <c r="L4340" s="567" t="s">
        <v>266</v>
      </c>
      <c r="M4340" s="567">
        <v>2155.8000000000002</v>
      </c>
      <c r="N4340" s="571">
        <v>0.54166666666666663</v>
      </c>
    </row>
    <row r="4341" spans="1:14" ht="19.5" hidden="1" thickBot="1" x14ac:dyDescent="0.3">
      <c r="A4341" s="674"/>
      <c r="B4341" s="563" t="s">
        <v>957</v>
      </c>
      <c r="C4341" s="564" t="s">
        <v>41</v>
      </c>
      <c r="D4341" s="565">
        <v>4.5090000000000003</v>
      </c>
      <c r="E4341" s="566">
        <v>4.609</v>
      </c>
      <c r="F4341" s="567" t="s">
        <v>16</v>
      </c>
      <c r="G4341" s="568"/>
      <c r="H4341" s="567" t="s">
        <v>961</v>
      </c>
      <c r="I4341" s="569" t="s">
        <v>962</v>
      </c>
      <c r="J4341" s="570"/>
      <c r="K4341" s="567" t="str">
        <f t="shared" si="122"/>
        <v>07,25</v>
      </c>
      <c r="L4341" s="567" t="s">
        <v>266</v>
      </c>
      <c r="M4341" s="567">
        <v>4591.9400000000005</v>
      </c>
      <c r="N4341" s="571">
        <v>0.54166666666666663</v>
      </c>
    </row>
    <row r="4342" spans="1:14" ht="19.5" hidden="1" thickBot="1" x14ac:dyDescent="0.3">
      <c r="A4342" s="674"/>
      <c r="B4342" s="563" t="s">
        <v>957</v>
      </c>
      <c r="C4342" s="564" t="s">
        <v>32</v>
      </c>
      <c r="D4342" s="565">
        <v>1.94</v>
      </c>
      <c r="E4342" s="566">
        <v>1.948</v>
      </c>
      <c r="F4342" s="567" t="s">
        <v>16</v>
      </c>
      <c r="G4342" s="568"/>
      <c r="H4342" s="567" t="s">
        <v>961</v>
      </c>
      <c r="I4342" s="569" t="s">
        <v>962</v>
      </c>
      <c r="J4342" s="570"/>
      <c r="K4342" s="567" t="str">
        <f t="shared" si="122"/>
        <v>07,25</v>
      </c>
      <c r="L4342" s="567" t="s">
        <v>266</v>
      </c>
      <c r="M4342" s="567">
        <v>1947</v>
      </c>
      <c r="N4342" s="571">
        <v>0.54166666666666663</v>
      </c>
    </row>
    <row r="4343" spans="1:14" ht="19.5" hidden="1" thickBot="1" x14ac:dyDescent="0.3">
      <c r="A4343" s="674"/>
      <c r="B4343" s="563" t="s">
        <v>957</v>
      </c>
      <c r="C4343" s="564" t="s">
        <v>34</v>
      </c>
      <c r="D4343" s="565">
        <v>4.742</v>
      </c>
      <c r="E4343" s="566">
        <v>4.8869999999999996</v>
      </c>
      <c r="F4343" s="567" t="s">
        <v>16</v>
      </c>
      <c r="G4343" s="568"/>
      <c r="H4343" s="567" t="s">
        <v>961</v>
      </c>
      <c r="I4343" s="569" t="s">
        <v>962</v>
      </c>
      <c r="J4343" s="570"/>
      <c r="K4343" s="567" t="str">
        <f t="shared" si="122"/>
        <v>07,25</v>
      </c>
      <c r="L4343" s="567" t="s">
        <v>266</v>
      </c>
      <c r="M4343" s="567">
        <v>4858.2000000000007</v>
      </c>
      <c r="N4343" s="571">
        <v>0.54166666666666663</v>
      </c>
    </row>
    <row r="4344" spans="1:14" ht="19.5" hidden="1" thickBot="1" x14ac:dyDescent="0.3">
      <c r="A4344" s="716"/>
      <c r="B4344" s="636" t="s">
        <v>957</v>
      </c>
      <c r="C4344" s="637" t="s">
        <v>550</v>
      </c>
      <c r="D4344" s="638">
        <v>2.7610000000000001</v>
      </c>
      <c r="E4344" s="639">
        <v>2.794</v>
      </c>
      <c r="F4344" s="640" t="s">
        <v>16</v>
      </c>
      <c r="G4344" s="641"/>
      <c r="H4344" s="640" t="s">
        <v>961</v>
      </c>
      <c r="I4344" s="642" t="s">
        <v>962</v>
      </c>
      <c r="J4344" s="643"/>
      <c r="K4344" s="640" t="str">
        <f t="shared" si="122"/>
        <v>07,25</v>
      </c>
      <c r="L4344" s="640" t="s">
        <v>266</v>
      </c>
      <c r="M4344" s="640">
        <v>2797.08</v>
      </c>
      <c r="N4344" s="644">
        <v>0.54166666666666663</v>
      </c>
    </row>
    <row r="4345" spans="1:14" ht="19.5" hidden="1" thickBot="1" x14ac:dyDescent="0.3">
      <c r="A4345" s="676">
        <f t="shared" si="124"/>
        <v>2437</v>
      </c>
      <c r="B4345" s="479" t="s">
        <v>957</v>
      </c>
      <c r="C4345" s="480" t="s">
        <v>811</v>
      </c>
      <c r="D4345" s="481">
        <v>6.4909999999999997</v>
      </c>
      <c r="E4345" s="482">
        <v>6.1219999999999999</v>
      </c>
      <c r="F4345" s="483" t="s">
        <v>30</v>
      </c>
      <c r="G4345" s="549"/>
      <c r="H4345" s="483" t="s">
        <v>961</v>
      </c>
      <c r="I4345" s="484" t="s">
        <v>962</v>
      </c>
      <c r="J4345" s="485"/>
      <c r="K4345" s="483" t="str">
        <f t="shared" si="122"/>
        <v>07,25</v>
      </c>
      <c r="L4345" s="483" t="s">
        <v>266</v>
      </c>
      <c r="M4345" s="483">
        <v>6491.04</v>
      </c>
      <c r="N4345" s="486">
        <v>0.41666666666666669</v>
      </c>
    </row>
    <row r="4346" spans="1:14" ht="19.5" hidden="1" thickBot="1" x14ac:dyDescent="0.3">
      <c r="A4346" s="679"/>
      <c r="B4346" s="495" t="s">
        <v>957</v>
      </c>
      <c r="C4346" s="496" t="s">
        <v>34</v>
      </c>
      <c r="D4346" s="497">
        <v>5.2629999999999999</v>
      </c>
      <c r="E4346" s="498">
        <v>4.742</v>
      </c>
      <c r="F4346" s="499" t="s">
        <v>30</v>
      </c>
      <c r="G4346" s="562"/>
      <c r="H4346" s="499" t="s">
        <v>961</v>
      </c>
      <c r="I4346" s="500" t="s">
        <v>962</v>
      </c>
      <c r="J4346" s="501"/>
      <c r="K4346" s="499" t="str">
        <f t="shared" si="122"/>
        <v>07,25</v>
      </c>
      <c r="L4346" s="499" t="s">
        <v>266</v>
      </c>
      <c r="M4346" s="499">
        <v>5263.3200000000006</v>
      </c>
      <c r="N4346" s="502">
        <v>0.41666666666666669</v>
      </c>
    </row>
    <row r="4347" spans="1:14" ht="19.5" hidden="1" thickBot="1" x14ac:dyDescent="0.3">
      <c r="A4347" s="673">
        <f t="shared" si="124"/>
        <v>2438</v>
      </c>
      <c r="B4347" s="531" t="s">
        <v>960</v>
      </c>
      <c r="C4347" s="532" t="s">
        <v>26</v>
      </c>
      <c r="D4347" s="533">
        <v>9.0229999999999997</v>
      </c>
      <c r="E4347" s="534">
        <v>9.0739999999999998</v>
      </c>
      <c r="F4347" s="535" t="s">
        <v>16</v>
      </c>
      <c r="G4347" s="536"/>
      <c r="H4347" s="535" t="s">
        <v>962</v>
      </c>
      <c r="I4347" s="537" t="s">
        <v>964</v>
      </c>
      <c r="J4347" s="538"/>
      <c r="K4347" s="535" t="str">
        <f t="shared" si="122"/>
        <v>07,25</v>
      </c>
      <c r="L4347" s="535" t="s">
        <v>265</v>
      </c>
      <c r="M4347" s="535">
        <v>9108.67</v>
      </c>
      <c r="N4347" s="539">
        <v>0.375</v>
      </c>
    </row>
    <row r="4348" spans="1:14" ht="19.5" hidden="1" thickBot="1" x14ac:dyDescent="0.3">
      <c r="A4348" s="674"/>
      <c r="B4348" s="563" t="s">
        <v>960</v>
      </c>
      <c r="C4348" s="564" t="s">
        <v>26</v>
      </c>
      <c r="D4348" s="565">
        <v>5.8490000000000002</v>
      </c>
      <c r="E4348" s="566">
        <v>5.8490000000000002</v>
      </c>
      <c r="F4348" s="567" t="s">
        <v>16</v>
      </c>
      <c r="G4348" s="568" t="s">
        <v>496</v>
      </c>
      <c r="H4348" s="567" t="s">
        <v>962</v>
      </c>
      <c r="I4348" s="569" t="s">
        <v>963</v>
      </c>
      <c r="J4348" s="570"/>
      <c r="K4348" s="567" t="str">
        <f t="shared" si="122"/>
        <v>07,25</v>
      </c>
      <c r="L4348" s="567" t="s">
        <v>265</v>
      </c>
      <c r="M4348" s="567">
        <v>5849</v>
      </c>
      <c r="N4348" s="571">
        <v>0.375</v>
      </c>
    </row>
    <row r="4349" spans="1:14" ht="19.5" hidden="1" thickBot="1" x14ac:dyDescent="0.3">
      <c r="A4349" s="716"/>
      <c r="B4349" s="636" t="s">
        <v>960</v>
      </c>
      <c r="C4349" s="637" t="s">
        <v>952</v>
      </c>
      <c r="D4349" s="638">
        <v>2.1280000000000001</v>
      </c>
      <c r="E4349" s="639">
        <v>2.2469999999999999</v>
      </c>
      <c r="F4349" s="640" t="s">
        <v>16</v>
      </c>
      <c r="G4349" s="641"/>
      <c r="H4349" s="640" t="s">
        <v>962</v>
      </c>
      <c r="I4349" s="642" t="s">
        <v>964</v>
      </c>
      <c r="J4349" s="643"/>
      <c r="K4349" s="640" t="str">
        <f t="shared" si="122"/>
        <v>07,25</v>
      </c>
      <c r="L4349" s="640" t="s">
        <v>266</v>
      </c>
      <c r="M4349" s="640">
        <v>2236.2000000000003</v>
      </c>
      <c r="N4349" s="644">
        <v>0.375</v>
      </c>
    </row>
    <row r="4350" spans="1:14" ht="19.5" hidden="1" thickBot="1" x14ac:dyDescent="0.3">
      <c r="A4350" s="513">
        <f t="shared" si="124"/>
        <v>2439</v>
      </c>
      <c r="B4350" s="514" t="s">
        <v>960</v>
      </c>
      <c r="C4350" s="515" t="s">
        <v>44</v>
      </c>
      <c r="D4350" s="516">
        <v>17.902999999999999</v>
      </c>
      <c r="E4350" s="517">
        <v>18.026</v>
      </c>
      <c r="F4350" s="518" t="s">
        <v>16</v>
      </c>
      <c r="G4350" s="519" t="s">
        <v>747</v>
      </c>
      <c r="H4350" s="518" t="s">
        <v>962</v>
      </c>
      <c r="I4350" s="520" t="s">
        <v>963</v>
      </c>
      <c r="J4350" s="521"/>
      <c r="K4350" s="518" t="str">
        <f t="shared" si="122"/>
        <v>07,25</v>
      </c>
      <c r="L4350" s="518" t="s">
        <v>28</v>
      </c>
      <c r="M4350" s="518">
        <v>17985.599999999999</v>
      </c>
      <c r="N4350" s="522">
        <v>0.41666666666666669</v>
      </c>
    </row>
    <row r="4351" spans="1:14" ht="19.5" hidden="1" thickBot="1" x14ac:dyDescent="0.3">
      <c r="A4351" s="503">
        <f t="shared" si="124"/>
        <v>2440</v>
      </c>
      <c r="B4351" s="504" t="s">
        <v>960</v>
      </c>
      <c r="C4351" s="505" t="s">
        <v>26</v>
      </c>
      <c r="D4351" s="506">
        <v>17.611999999999998</v>
      </c>
      <c r="E4351" s="507">
        <v>17.742000000000001</v>
      </c>
      <c r="F4351" s="508" t="s">
        <v>16</v>
      </c>
      <c r="G4351" s="509"/>
      <c r="H4351" s="508" t="s">
        <v>963</v>
      </c>
      <c r="I4351" s="510" t="s">
        <v>966</v>
      </c>
      <c r="J4351" s="511"/>
      <c r="K4351" s="508" t="str">
        <f t="shared" si="122"/>
        <v>07,25</v>
      </c>
      <c r="L4351" s="508" t="s">
        <v>265</v>
      </c>
      <c r="M4351" s="508">
        <v>17794.3</v>
      </c>
      <c r="N4351" s="512">
        <v>0.375</v>
      </c>
    </row>
    <row r="4352" spans="1:14" ht="19.5" hidden="1" thickBot="1" x14ac:dyDescent="0.3">
      <c r="A4352" s="513">
        <f t="shared" si="124"/>
        <v>2441</v>
      </c>
      <c r="B4352" s="514" t="s">
        <v>960</v>
      </c>
      <c r="C4352" s="515" t="s">
        <v>26</v>
      </c>
      <c r="D4352" s="516">
        <v>11.414</v>
      </c>
      <c r="E4352" s="517">
        <v>11.414</v>
      </c>
      <c r="F4352" s="518" t="s">
        <v>30</v>
      </c>
      <c r="G4352" s="519"/>
      <c r="H4352" s="518" t="s">
        <v>962</v>
      </c>
      <c r="I4352" s="520" t="s">
        <v>963</v>
      </c>
      <c r="J4352" s="521"/>
      <c r="K4352" s="518" t="str">
        <f t="shared" si="122"/>
        <v>07,25</v>
      </c>
      <c r="L4352" s="518" t="s">
        <v>265</v>
      </c>
      <c r="M4352" s="518">
        <v>11414.279999999999</v>
      </c>
      <c r="N4352" s="522">
        <v>0.375</v>
      </c>
    </row>
    <row r="4353" spans="1:14" ht="19.5" hidden="1" thickBot="1" x14ac:dyDescent="0.3">
      <c r="A4353" s="551">
        <f t="shared" si="124"/>
        <v>2442</v>
      </c>
      <c r="B4353" s="552" t="s">
        <v>960</v>
      </c>
      <c r="C4353" s="553" t="s">
        <v>587</v>
      </c>
      <c r="D4353" s="554">
        <v>13.356999999999999</v>
      </c>
      <c r="E4353" s="555">
        <v>13.26</v>
      </c>
      <c r="F4353" s="556" t="s">
        <v>30</v>
      </c>
      <c r="G4353" s="557" t="s">
        <v>23</v>
      </c>
      <c r="H4353" s="556" t="s">
        <v>962</v>
      </c>
      <c r="I4353" s="558" t="s">
        <v>963</v>
      </c>
      <c r="J4353" s="559"/>
      <c r="K4353" s="556" t="str">
        <f t="shared" si="122"/>
        <v>07,25</v>
      </c>
      <c r="L4353" s="556" t="s">
        <v>28</v>
      </c>
      <c r="M4353" s="556">
        <v>13357.8</v>
      </c>
      <c r="N4353" s="560">
        <v>0.41666666666666669</v>
      </c>
    </row>
    <row r="4354" spans="1:14" ht="57" hidden="1" thickBot="1" x14ac:dyDescent="0.3">
      <c r="A4354" s="676">
        <f t="shared" si="124"/>
        <v>2443</v>
      </c>
      <c r="B4354" s="479" t="s">
        <v>961</v>
      </c>
      <c r="C4354" s="480" t="s">
        <v>587</v>
      </c>
      <c r="D4354" s="481">
        <v>1.2969999999999999</v>
      </c>
      <c r="E4354" s="482">
        <v>1.3069999999999999</v>
      </c>
      <c r="F4354" s="483" t="s">
        <v>16</v>
      </c>
      <c r="G4354" s="549" t="s">
        <v>794</v>
      </c>
      <c r="H4354" s="483" t="s">
        <v>963</v>
      </c>
      <c r="I4354" s="484" t="s">
        <v>966</v>
      </c>
      <c r="J4354" s="485"/>
      <c r="K4354" s="483" t="str">
        <f t="shared" si="122"/>
        <v>07,25</v>
      </c>
      <c r="L4354" s="483" t="s">
        <v>28</v>
      </c>
      <c r="M4354" s="483">
        <v>1297.92</v>
      </c>
      <c r="N4354" s="486">
        <v>0.41666666666666669</v>
      </c>
    </row>
    <row r="4355" spans="1:14" ht="19.5" hidden="1" thickBot="1" x14ac:dyDescent="0.3">
      <c r="A4355" s="682"/>
      <c r="B4355" s="645" t="s">
        <v>961</v>
      </c>
      <c r="C4355" s="646" t="s">
        <v>587</v>
      </c>
      <c r="D4355" s="647">
        <v>16.082000000000001</v>
      </c>
      <c r="E4355" s="648">
        <v>16.126000000000001</v>
      </c>
      <c r="F4355" s="649" t="s">
        <v>16</v>
      </c>
      <c r="G4355" s="650" t="s">
        <v>47</v>
      </c>
      <c r="H4355" s="649" t="s">
        <v>963</v>
      </c>
      <c r="I4355" s="651" t="s">
        <v>966</v>
      </c>
      <c r="J4355" s="652"/>
      <c r="K4355" s="649" t="str">
        <f t="shared" si="122"/>
        <v>07,25</v>
      </c>
      <c r="L4355" s="649" t="s">
        <v>28</v>
      </c>
      <c r="M4355" s="649">
        <v>16082.16</v>
      </c>
      <c r="N4355" s="653">
        <v>0.41666666666666669</v>
      </c>
    </row>
    <row r="4356" spans="1:14" ht="19.5" hidden="1" thickBot="1" x14ac:dyDescent="0.3">
      <c r="A4356" s="503">
        <f t="shared" si="124"/>
        <v>2444</v>
      </c>
      <c r="B4356" s="504" t="s">
        <v>961</v>
      </c>
      <c r="C4356" s="505" t="s">
        <v>23</v>
      </c>
      <c r="D4356" s="506">
        <v>17.2</v>
      </c>
      <c r="E4356" s="507">
        <v>17.396999999999998</v>
      </c>
      <c r="F4356" s="508" t="s">
        <v>16</v>
      </c>
      <c r="G4356" s="509"/>
      <c r="H4356" s="508" t="s">
        <v>963</v>
      </c>
      <c r="I4356" s="510" t="s">
        <v>966</v>
      </c>
      <c r="J4356" s="511"/>
      <c r="K4356" s="508" t="str">
        <f t="shared" si="122"/>
        <v>07,25</v>
      </c>
      <c r="L4356" s="508" t="s">
        <v>28</v>
      </c>
      <c r="M4356" s="508">
        <v>17349.14</v>
      </c>
      <c r="N4356" s="512">
        <v>0.45833333333333331</v>
      </c>
    </row>
    <row r="4357" spans="1:14" ht="19.5" hidden="1" thickBot="1" x14ac:dyDescent="0.3">
      <c r="A4357" s="676">
        <f t="shared" si="124"/>
        <v>2445</v>
      </c>
      <c r="B4357" s="479" t="s">
        <v>961</v>
      </c>
      <c r="C4357" s="480" t="s">
        <v>15</v>
      </c>
      <c r="D4357" s="481">
        <v>5.5940000000000003</v>
      </c>
      <c r="E4357" s="482">
        <v>5.7439999999999998</v>
      </c>
      <c r="F4357" s="483" t="s">
        <v>16</v>
      </c>
      <c r="G4357" s="549"/>
      <c r="H4357" s="483" t="s">
        <v>963</v>
      </c>
      <c r="I4357" s="484" t="s">
        <v>966</v>
      </c>
      <c r="J4357" s="485"/>
      <c r="K4357" s="483" t="str">
        <f t="shared" si="122"/>
        <v>07,25</v>
      </c>
      <c r="L4357" s="483" t="s">
        <v>28</v>
      </c>
      <c r="M4357" s="483">
        <v>5712.9999999999991</v>
      </c>
      <c r="N4357" s="486">
        <v>0.5</v>
      </c>
    </row>
    <row r="4358" spans="1:14" ht="19.5" hidden="1" thickBot="1" x14ac:dyDescent="0.3">
      <c r="A4358" s="679"/>
      <c r="B4358" s="523" t="s">
        <v>961</v>
      </c>
      <c r="C4358" s="524" t="s">
        <v>839</v>
      </c>
      <c r="D4358" s="525">
        <v>1.2749999999999999</v>
      </c>
      <c r="E4358" s="526">
        <v>1.3460000000000001</v>
      </c>
      <c r="F4358" s="527" t="s">
        <v>16</v>
      </c>
      <c r="G4358" s="561"/>
      <c r="H4358" s="527" t="s">
        <v>963</v>
      </c>
      <c r="I4358" s="528" t="s">
        <v>966</v>
      </c>
      <c r="J4358" s="529"/>
      <c r="K4358" s="527" t="str">
        <f t="shared" si="122"/>
        <v>07,25</v>
      </c>
      <c r="L4358" s="527" t="s">
        <v>28</v>
      </c>
      <c r="M4358" s="527">
        <v>1329.96</v>
      </c>
      <c r="N4358" s="530">
        <v>0.5</v>
      </c>
    </row>
    <row r="4359" spans="1:14" ht="19.5" hidden="1" thickBot="1" x14ac:dyDescent="0.3">
      <c r="A4359" s="682"/>
      <c r="B4359" s="645" t="s">
        <v>961</v>
      </c>
      <c r="C4359" s="646" t="s">
        <v>47</v>
      </c>
      <c r="D4359" s="647">
        <v>10.074999999999999</v>
      </c>
      <c r="E4359" s="648">
        <v>10.308999999999999</v>
      </c>
      <c r="F4359" s="649" t="s">
        <v>16</v>
      </c>
      <c r="G4359" s="650"/>
      <c r="H4359" s="649" t="s">
        <v>963</v>
      </c>
      <c r="I4359" s="651" t="s">
        <v>966</v>
      </c>
      <c r="J4359" s="652"/>
      <c r="K4359" s="649" t="str">
        <f t="shared" si="122"/>
        <v>07,25</v>
      </c>
      <c r="L4359" s="649" t="s">
        <v>28</v>
      </c>
      <c r="M4359" s="649">
        <v>10230.070000000002</v>
      </c>
      <c r="N4359" s="653">
        <v>0.5</v>
      </c>
    </row>
    <row r="4360" spans="1:14" ht="19.5" hidden="1" thickBot="1" x14ac:dyDescent="0.3">
      <c r="A4360" s="673">
        <f t="shared" si="124"/>
        <v>2446</v>
      </c>
      <c r="B4360" s="531" t="s">
        <v>961</v>
      </c>
      <c r="C4360" s="532" t="s">
        <v>23</v>
      </c>
      <c r="D4360" s="533">
        <v>1.72</v>
      </c>
      <c r="E4360" s="534">
        <v>1.724</v>
      </c>
      <c r="F4360" s="535" t="s">
        <v>16</v>
      </c>
      <c r="G4360" s="536"/>
      <c r="H4360" s="535" t="s">
        <v>963</v>
      </c>
      <c r="I4360" s="537" t="s">
        <v>966</v>
      </c>
      <c r="J4360" s="538"/>
      <c r="K4360" s="535" t="str">
        <f t="shared" si="122"/>
        <v>07,25</v>
      </c>
      <c r="L4360" s="535" t="s">
        <v>28</v>
      </c>
      <c r="M4360" s="535">
        <v>1728</v>
      </c>
      <c r="N4360" s="539">
        <v>0.54166666666666663</v>
      </c>
    </row>
    <row r="4361" spans="1:14" ht="19.5" hidden="1" thickBot="1" x14ac:dyDescent="0.3">
      <c r="A4361" s="674"/>
      <c r="B4361" s="563" t="s">
        <v>961</v>
      </c>
      <c r="C4361" s="564" t="s">
        <v>24</v>
      </c>
      <c r="D4361" s="565">
        <v>4.7300000000000004</v>
      </c>
      <c r="E4361" s="566">
        <v>4.8650000000000002</v>
      </c>
      <c r="F4361" s="567" t="s">
        <v>16</v>
      </c>
      <c r="G4361" s="568"/>
      <c r="H4361" s="567" t="s">
        <v>963</v>
      </c>
      <c r="I4361" s="569" t="s">
        <v>966</v>
      </c>
      <c r="J4361" s="570"/>
      <c r="K4361" s="567" t="str">
        <f t="shared" si="122"/>
        <v>07,25</v>
      </c>
      <c r="L4361" s="567" t="s">
        <v>28</v>
      </c>
      <c r="M4361" s="567">
        <v>4854.12</v>
      </c>
      <c r="N4361" s="571">
        <v>0.54166666666666663</v>
      </c>
    </row>
    <row r="4362" spans="1:14" ht="19.5" hidden="1" thickBot="1" x14ac:dyDescent="0.3">
      <c r="A4362" s="716"/>
      <c r="B4362" s="636" t="s">
        <v>961</v>
      </c>
      <c r="C4362" s="637" t="s">
        <v>21</v>
      </c>
      <c r="D4362" s="638">
        <v>10.976000000000001</v>
      </c>
      <c r="E4362" s="639">
        <v>11.082000000000001</v>
      </c>
      <c r="F4362" s="640" t="s">
        <v>16</v>
      </c>
      <c r="G4362" s="641"/>
      <c r="H4362" s="640" t="s">
        <v>963</v>
      </c>
      <c r="I4362" s="642" t="s">
        <v>966</v>
      </c>
      <c r="J4362" s="643"/>
      <c r="K4362" s="640" t="str">
        <f t="shared" si="122"/>
        <v>07,25</v>
      </c>
      <c r="L4362" s="640" t="s">
        <v>28</v>
      </c>
      <c r="M4362" s="640">
        <v>11043.599999999999</v>
      </c>
      <c r="N4362" s="644">
        <v>0.54166666666666663</v>
      </c>
    </row>
    <row r="4363" spans="1:14" ht="19.5" hidden="1" thickBot="1" x14ac:dyDescent="0.3">
      <c r="A4363" s="513">
        <f t="shared" si="124"/>
        <v>2447</v>
      </c>
      <c r="B4363" s="514" t="s">
        <v>961</v>
      </c>
      <c r="C4363" s="515" t="s">
        <v>26</v>
      </c>
      <c r="D4363" s="516">
        <v>17.364999999999998</v>
      </c>
      <c r="E4363" s="517">
        <v>17.57</v>
      </c>
      <c r="F4363" s="518" t="s">
        <v>16</v>
      </c>
      <c r="G4363" s="519"/>
      <c r="H4363" s="518" t="s">
        <v>964</v>
      </c>
      <c r="I4363" s="520" t="s">
        <v>969</v>
      </c>
      <c r="J4363" s="521"/>
      <c r="K4363" s="518" t="str">
        <f t="shared" si="122"/>
        <v>07,25</v>
      </c>
      <c r="L4363" s="518" t="s">
        <v>265</v>
      </c>
      <c r="M4363" s="518">
        <v>17533.080000000002</v>
      </c>
      <c r="N4363" s="522">
        <v>0.375</v>
      </c>
    </row>
    <row r="4364" spans="1:14" ht="19.5" hidden="1" thickBot="1" x14ac:dyDescent="0.3">
      <c r="A4364" s="551">
        <f t="shared" si="124"/>
        <v>2448</v>
      </c>
      <c r="B4364" s="552" t="s">
        <v>961</v>
      </c>
      <c r="C4364" s="553" t="s">
        <v>26</v>
      </c>
      <c r="D4364" s="554">
        <v>12.422000000000001</v>
      </c>
      <c r="E4364" s="555">
        <v>11.718999999999999</v>
      </c>
      <c r="F4364" s="556" t="s">
        <v>30</v>
      </c>
      <c r="G4364" s="557"/>
      <c r="H4364" s="556" t="s">
        <v>963</v>
      </c>
      <c r="I4364" s="558" t="s">
        <v>965</v>
      </c>
      <c r="J4364" s="559"/>
      <c r="K4364" s="556" t="str">
        <f t="shared" si="122"/>
        <v>07,25</v>
      </c>
      <c r="L4364" s="556" t="s">
        <v>265</v>
      </c>
      <c r="M4364" s="556">
        <v>12422.44</v>
      </c>
      <c r="N4364" s="560">
        <v>0.375</v>
      </c>
    </row>
    <row r="4365" spans="1:14" ht="19.5" hidden="1" thickBot="1" x14ac:dyDescent="0.3">
      <c r="A4365" s="513">
        <f t="shared" si="124"/>
        <v>2449</v>
      </c>
      <c r="B4365" s="514" t="s">
        <v>962</v>
      </c>
      <c r="C4365" s="515" t="s">
        <v>811</v>
      </c>
      <c r="D4365" s="516">
        <v>17.591000000000001</v>
      </c>
      <c r="E4365" s="517">
        <v>17.364000000000001</v>
      </c>
      <c r="F4365" s="518" t="s">
        <v>16</v>
      </c>
      <c r="G4365" s="519"/>
      <c r="H4365" s="518" t="s">
        <v>964</v>
      </c>
      <c r="I4365" s="520" t="s">
        <v>969</v>
      </c>
      <c r="J4365" s="521"/>
      <c r="K4365" s="518" t="str">
        <f t="shared" si="122"/>
        <v>07,25</v>
      </c>
      <c r="L4365" s="518" t="s">
        <v>266</v>
      </c>
      <c r="M4365" s="518">
        <v>17762.330000000005</v>
      </c>
      <c r="N4365" s="522">
        <v>0.41666666666666669</v>
      </c>
    </row>
    <row r="4366" spans="1:14" ht="19.5" hidden="1" thickBot="1" x14ac:dyDescent="0.3">
      <c r="A4366" s="503">
        <f t="shared" si="124"/>
        <v>2450</v>
      </c>
      <c r="B4366" s="504" t="s">
        <v>962</v>
      </c>
      <c r="C4366" s="505" t="s">
        <v>26</v>
      </c>
      <c r="D4366" s="506">
        <v>17.268000000000001</v>
      </c>
      <c r="E4366" s="507">
        <v>17.457999999999998</v>
      </c>
      <c r="F4366" s="508" t="s">
        <v>16</v>
      </c>
      <c r="G4366" s="509"/>
      <c r="H4366" s="508" t="s">
        <v>965</v>
      </c>
      <c r="I4366" s="510" t="s">
        <v>969</v>
      </c>
      <c r="J4366" s="511"/>
      <c r="K4366" s="508" t="str">
        <f t="shared" si="122"/>
        <v>07,25</v>
      </c>
      <c r="L4366" s="508" t="s">
        <v>265</v>
      </c>
      <c r="M4366" s="508">
        <v>17400.309999999998</v>
      </c>
      <c r="N4366" s="512">
        <v>0.375</v>
      </c>
    </row>
    <row r="4367" spans="1:14" ht="19.5" hidden="1" thickBot="1" x14ac:dyDescent="0.3">
      <c r="A4367" s="676">
        <f t="shared" si="124"/>
        <v>2451</v>
      </c>
      <c r="B4367" s="479" t="s">
        <v>962</v>
      </c>
      <c r="C4367" s="480" t="s">
        <v>15</v>
      </c>
      <c r="D4367" s="481">
        <v>1.7689999999999999</v>
      </c>
      <c r="E4367" s="482">
        <v>1.881</v>
      </c>
      <c r="F4367" s="483" t="s">
        <v>16</v>
      </c>
      <c r="G4367" s="549"/>
      <c r="H4367" s="483" t="s">
        <v>965</v>
      </c>
      <c r="I4367" s="484" t="s">
        <v>969</v>
      </c>
      <c r="J4367" s="485"/>
      <c r="K4367" s="483" t="str">
        <f t="shared" si="122"/>
        <v>07,25</v>
      </c>
      <c r="L4367" s="483" t="s">
        <v>28</v>
      </c>
      <c r="M4367" s="483">
        <v>1869.3399999999997</v>
      </c>
      <c r="N4367" s="486">
        <v>0.41666666666666669</v>
      </c>
    </row>
    <row r="4368" spans="1:14" ht="19.5" hidden="1" thickBot="1" x14ac:dyDescent="0.3">
      <c r="A4368" s="679"/>
      <c r="B4368" s="523" t="s">
        <v>962</v>
      </c>
      <c r="C4368" s="524" t="s">
        <v>47</v>
      </c>
      <c r="D4368" s="525">
        <v>7.5940000000000003</v>
      </c>
      <c r="E4368" s="526">
        <v>7.7880000000000003</v>
      </c>
      <c r="F4368" s="527" t="s">
        <v>16</v>
      </c>
      <c r="G4368" s="561"/>
      <c r="H4368" s="527" t="s">
        <v>965</v>
      </c>
      <c r="I4368" s="528" t="s">
        <v>969</v>
      </c>
      <c r="J4368" s="529"/>
      <c r="K4368" s="527" t="str">
        <f t="shared" si="122"/>
        <v>07,25</v>
      </c>
      <c r="L4368" s="527" t="s">
        <v>28</v>
      </c>
      <c r="M4368" s="527">
        <v>7738.35</v>
      </c>
      <c r="N4368" s="530">
        <v>0.41666666666666669</v>
      </c>
    </row>
    <row r="4369" spans="1:14" ht="19.5" hidden="1" thickBot="1" x14ac:dyDescent="0.3">
      <c r="A4369" s="682"/>
      <c r="B4369" s="645" t="s">
        <v>962</v>
      </c>
      <c r="C4369" s="646" t="s">
        <v>25</v>
      </c>
      <c r="D4369" s="647">
        <v>8.077</v>
      </c>
      <c r="E4369" s="648">
        <v>8.1769999999999996</v>
      </c>
      <c r="F4369" s="649" t="s">
        <v>16</v>
      </c>
      <c r="G4369" s="650"/>
      <c r="H4369" s="649" t="s">
        <v>965</v>
      </c>
      <c r="I4369" s="651" t="s">
        <v>969</v>
      </c>
      <c r="J4369" s="652"/>
      <c r="K4369" s="649" t="str">
        <f t="shared" si="122"/>
        <v>07,25</v>
      </c>
      <c r="L4369" s="649" t="s">
        <v>28</v>
      </c>
      <c r="M4369" s="649">
        <v>8145.18</v>
      </c>
      <c r="N4369" s="653">
        <v>0.41666666666666669</v>
      </c>
    </row>
    <row r="4370" spans="1:14" ht="19.5" hidden="1" thickBot="1" x14ac:dyDescent="0.3">
      <c r="A4370" s="673">
        <f t="shared" si="124"/>
        <v>2452</v>
      </c>
      <c r="B4370" s="531" t="s">
        <v>962</v>
      </c>
      <c r="C4370" s="532" t="s">
        <v>23</v>
      </c>
      <c r="D4370" s="533">
        <v>12.419</v>
      </c>
      <c r="E4370" s="534">
        <v>12.621</v>
      </c>
      <c r="F4370" s="535" t="s">
        <v>16</v>
      </c>
      <c r="G4370" s="536"/>
      <c r="H4370" s="535" t="s">
        <v>965</v>
      </c>
      <c r="I4370" s="537" t="s">
        <v>969</v>
      </c>
      <c r="J4370" s="538"/>
      <c r="K4370" s="535" t="str">
        <f t="shared" si="122"/>
        <v>07,25</v>
      </c>
      <c r="L4370" s="535" t="s">
        <v>28</v>
      </c>
      <c r="M4370" s="535">
        <v>12574.850000000002</v>
      </c>
      <c r="N4370" s="539">
        <v>0.45833333333333331</v>
      </c>
    </row>
    <row r="4371" spans="1:14" ht="19.5" hidden="1" thickBot="1" x14ac:dyDescent="0.3">
      <c r="A4371" s="674"/>
      <c r="B4371" s="563" t="s">
        <v>962</v>
      </c>
      <c r="C4371" s="564" t="s">
        <v>24</v>
      </c>
      <c r="D4371" s="565">
        <v>2.2629999999999999</v>
      </c>
      <c r="E4371" s="566">
        <v>2.367</v>
      </c>
      <c r="F4371" s="567" t="s">
        <v>16</v>
      </c>
      <c r="G4371" s="568"/>
      <c r="H4371" s="567" t="s">
        <v>965</v>
      </c>
      <c r="I4371" s="569" t="s">
        <v>969</v>
      </c>
      <c r="J4371" s="570"/>
      <c r="K4371" s="567" t="str">
        <f t="shared" si="122"/>
        <v>07,25</v>
      </c>
      <c r="L4371" s="567" t="s">
        <v>28</v>
      </c>
      <c r="M4371" s="567">
        <v>2362.2600000000002</v>
      </c>
      <c r="N4371" s="571">
        <v>0.45833333333333331</v>
      </c>
    </row>
    <row r="4372" spans="1:14" ht="19.5" hidden="1" thickBot="1" x14ac:dyDescent="0.3">
      <c r="A4372" s="716"/>
      <c r="B4372" s="636" t="s">
        <v>962</v>
      </c>
      <c r="C4372" s="637" t="s">
        <v>913</v>
      </c>
      <c r="D4372" s="638">
        <v>2.7280000000000002</v>
      </c>
      <c r="E4372" s="639">
        <v>2.7519999999999998</v>
      </c>
      <c r="F4372" s="640" t="s">
        <v>16</v>
      </c>
      <c r="G4372" s="641"/>
      <c r="H4372" s="640" t="s">
        <v>965</v>
      </c>
      <c r="I4372" s="642" t="s">
        <v>969</v>
      </c>
      <c r="J4372" s="643"/>
      <c r="K4372" s="640" t="str">
        <f t="shared" si="122"/>
        <v>07,25</v>
      </c>
      <c r="L4372" s="640" t="s">
        <v>266</v>
      </c>
      <c r="M4372" s="640">
        <v>2755.1599999999994</v>
      </c>
      <c r="N4372" s="644">
        <v>0.45833333333333331</v>
      </c>
    </row>
    <row r="4373" spans="1:14" ht="19.5" hidden="1" thickBot="1" x14ac:dyDescent="0.3">
      <c r="A4373" s="513">
        <f t="shared" si="124"/>
        <v>2453</v>
      </c>
      <c r="B4373" s="514" t="s">
        <v>962</v>
      </c>
      <c r="C4373" s="515" t="s">
        <v>26</v>
      </c>
      <c r="D4373" s="516">
        <v>17.492999999999999</v>
      </c>
      <c r="E4373" s="517">
        <v>17.673999999999999</v>
      </c>
      <c r="F4373" s="518" t="s">
        <v>16</v>
      </c>
      <c r="G4373" s="519"/>
      <c r="H4373" s="518" t="s">
        <v>966</v>
      </c>
      <c r="I4373" s="520" t="s">
        <v>966</v>
      </c>
      <c r="J4373" s="521"/>
      <c r="K4373" s="518" t="str">
        <f t="shared" si="122"/>
        <v>07,25</v>
      </c>
      <c r="L4373" s="518" t="s">
        <v>265</v>
      </c>
      <c r="M4373" s="518">
        <v>17672.28</v>
      </c>
      <c r="N4373" s="522">
        <v>0.375</v>
      </c>
    </row>
    <row r="4374" spans="1:14" ht="19.5" hidden="1" thickBot="1" x14ac:dyDescent="0.3">
      <c r="A4374" s="673">
        <f t="shared" si="124"/>
        <v>2454</v>
      </c>
      <c r="B4374" s="531" t="s">
        <v>962</v>
      </c>
      <c r="C4374" s="532" t="s">
        <v>15</v>
      </c>
      <c r="D4374" s="533">
        <v>2.173</v>
      </c>
      <c r="E4374" s="534">
        <v>1.893</v>
      </c>
      <c r="F4374" s="535" t="s">
        <v>30</v>
      </c>
      <c r="G4374" s="536"/>
      <c r="H4374" s="535" t="s">
        <v>965</v>
      </c>
      <c r="I4374" s="537" t="s">
        <v>966</v>
      </c>
      <c r="J4374" s="538"/>
      <c r="K4374" s="535" t="str">
        <f t="shared" si="122"/>
        <v>07,25</v>
      </c>
      <c r="L4374" s="535" t="s">
        <v>28</v>
      </c>
      <c r="M4374" s="535">
        <v>2173.7199999999998</v>
      </c>
      <c r="N4374" s="539">
        <v>0.41666666666666669</v>
      </c>
    </row>
    <row r="4375" spans="1:14" ht="19.5" hidden="1" thickBot="1" x14ac:dyDescent="0.3">
      <c r="A4375" s="716"/>
      <c r="B4375" s="636" t="s">
        <v>962</v>
      </c>
      <c r="C4375" s="637" t="s">
        <v>24</v>
      </c>
      <c r="D4375" s="638">
        <v>9.3650000000000002</v>
      </c>
      <c r="E4375" s="639">
        <v>8.0980000000000008</v>
      </c>
      <c r="F4375" s="640" t="s">
        <v>30</v>
      </c>
      <c r="G4375" s="641"/>
      <c r="H4375" s="640" t="s">
        <v>965</v>
      </c>
      <c r="I4375" s="642" t="s">
        <v>966</v>
      </c>
      <c r="J4375" s="643"/>
      <c r="K4375" s="640" t="str">
        <f t="shared" si="122"/>
        <v>07,25</v>
      </c>
      <c r="L4375" s="640" t="s">
        <v>28</v>
      </c>
      <c r="M4375" s="640">
        <v>9365.6800000000021</v>
      </c>
      <c r="N4375" s="644">
        <v>0.41666666666666669</v>
      </c>
    </row>
    <row r="4376" spans="1:14" ht="19.5" hidden="1" thickBot="1" x14ac:dyDescent="0.3">
      <c r="A4376" s="676">
        <f t="shared" si="124"/>
        <v>2455</v>
      </c>
      <c r="B4376" s="479" t="s">
        <v>962</v>
      </c>
      <c r="C4376" s="480" t="s">
        <v>23</v>
      </c>
      <c r="D4376" s="481">
        <v>2.6520000000000001</v>
      </c>
      <c r="E4376" s="482">
        <v>2.44</v>
      </c>
      <c r="F4376" s="483" t="s">
        <v>30</v>
      </c>
      <c r="G4376" s="549"/>
      <c r="H4376" s="483" t="s">
        <v>965</v>
      </c>
      <c r="I4376" s="484" t="s">
        <v>966</v>
      </c>
      <c r="J4376" s="485"/>
      <c r="K4376" s="483" t="str">
        <f t="shared" si="122"/>
        <v>07,25</v>
      </c>
      <c r="L4376" s="483" t="s">
        <v>28</v>
      </c>
      <c r="M4376" s="483">
        <v>2652.48</v>
      </c>
      <c r="N4376" s="486">
        <v>0.45833333333333331</v>
      </c>
    </row>
    <row r="4377" spans="1:14" ht="19.5" hidden="1" thickBot="1" x14ac:dyDescent="0.3">
      <c r="A4377" s="682"/>
      <c r="B4377" s="645" t="s">
        <v>962</v>
      </c>
      <c r="C4377" s="646" t="s">
        <v>47</v>
      </c>
      <c r="D4377" s="647">
        <v>7.016</v>
      </c>
      <c r="E4377" s="648">
        <v>6.0060000000000002</v>
      </c>
      <c r="F4377" s="649" t="s">
        <v>30</v>
      </c>
      <c r="G4377" s="650"/>
      <c r="H4377" s="649" t="s">
        <v>965</v>
      </c>
      <c r="I4377" s="651" t="s">
        <v>966</v>
      </c>
      <c r="J4377" s="652"/>
      <c r="K4377" s="649" t="str">
        <f t="shared" si="122"/>
        <v>07,25</v>
      </c>
      <c r="L4377" s="649" t="s">
        <v>28</v>
      </c>
      <c r="M4377" s="649">
        <v>7016.4</v>
      </c>
      <c r="N4377" s="653">
        <v>0.45833333333333331</v>
      </c>
    </row>
    <row r="4378" spans="1:14" ht="19.5" hidden="1" thickBot="1" x14ac:dyDescent="0.3">
      <c r="A4378" s="503">
        <f t="shared" si="124"/>
        <v>2456</v>
      </c>
      <c r="B4378" s="504" t="s">
        <v>967</v>
      </c>
      <c r="C4378" s="505" t="s">
        <v>848</v>
      </c>
      <c r="D4378" s="506">
        <v>17.798999999999999</v>
      </c>
      <c r="E4378" s="507">
        <v>17.902000000000001</v>
      </c>
      <c r="F4378" s="508" t="s">
        <v>16</v>
      </c>
      <c r="G4378" s="509"/>
      <c r="H4378" s="508" t="s">
        <v>966</v>
      </c>
      <c r="I4378" s="510" t="s">
        <v>969</v>
      </c>
      <c r="J4378" s="511"/>
      <c r="K4378" s="508" t="str">
        <f t="shared" si="122"/>
        <v>07,25</v>
      </c>
      <c r="L4378" s="508" t="s">
        <v>266</v>
      </c>
      <c r="M4378" s="508">
        <v>17881.599999999999</v>
      </c>
      <c r="N4378" s="512">
        <v>0.41666666666666669</v>
      </c>
    </row>
    <row r="4379" spans="1:14" ht="19.5" hidden="1" thickBot="1" x14ac:dyDescent="0.3">
      <c r="A4379" s="513">
        <f t="shared" ref="A4379:A4406" si="125">MAX(A4365:A4378)+1</f>
        <v>2457</v>
      </c>
      <c r="B4379" s="514" t="s">
        <v>967</v>
      </c>
      <c r="C4379" s="515" t="s">
        <v>913</v>
      </c>
      <c r="D4379" s="516">
        <v>10.180999999999999</v>
      </c>
      <c r="E4379" s="517">
        <v>8.4090000000000007</v>
      </c>
      <c r="F4379" s="518" t="s">
        <v>30</v>
      </c>
      <c r="G4379" s="519"/>
      <c r="H4379" s="518" t="s">
        <v>966</v>
      </c>
      <c r="I4379" s="520" t="s">
        <v>970</v>
      </c>
      <c r="J4379" s="521"/>
      <c r="K4379" s="518" t="str">
        <f t="shared" si="122"/>
        <v>07,25</v>
      </c>
      <c r="L4379" s="518" t="s">
        <v>266</v>
      </c>
      <c r="M4379" s="518">
        <v>10181.640000000001</v>
      </c>
      <c r="N4379" s="522">
        <v>0.41666666666666669</v>
      </c>
    </row>
    <row r="4380" spans="1:14" ht="38.25" hidden="1" thickBot="1" x14ac:dyDescent="0.3">
      <c r="A4380" s="659">
        <f t="shared" si="125"/>
        <v>2458</v>
      </c>
      <c r="B4380" s="552" t="s">
        <v>965</v>
      </c>
      <c r="C4380" s="553" t="s">
        <v>47</v>
      </c>
      <c r="D4380" s="554">
        <v>5.0129999999999999</v>
      </c>
      <c r="E4380" s="555">
        <v>5.1369999999999996</v>
      </c>
      <c r="F4380" s="556" t="s">
        <v>16</v>
      </c>
      <c r="G4380" s="557" t="s">
        <v>968</v>
      </c>
      <c r="H4380" s="556" t="s">
        <v>969</v>
      </c>
      <c r="I4380" s="558" t="s">
        <v>972</v>
      </c>
      <c r="J4380" s="559"/>
      <c r="K4380" s="556" t="str">
        <f t="shared" si="122"/>
        <v>07,25</v>
      </c>
      <c r="L4380" s="556" t="s">
        <v>28</v>
      </c>
      <c r="M4380" s="556">
        <v>5085.42</v>
      </c>
      <c r="N4380" s="560">
        <v>0.41666666666666669</v>
      </c>
    </row>
    <row r="4381" spans="1:14" ht="19.5" hidden="1" thickBot="1" x14ac:dyDescent="0.3">
      <c r="A4381" s="513">
        <f t="shared" si="125"/>
        <v>2459</v>
      </c>
      <c r="B4381" s="514" t="s">
        <v>966</v>
      </c>
      <c r="C4381" s="515" t="s">
        <v>32</v>
      </c>
      <c r="D4381" s="516">
        <v>18.010999999999999</v>
      </c>
      <c r="E4381" s="517">
        <v>18.25</v>
      </c>
      <c r="F4381" s="518" t="s">
        <v>16</v>
      </c>
      <c r="G4381" s="519"/>
      <c r="H4381" s="518" t="s">
        <v>970</v>
      </c>
      <c r="I4381" s="520" t="s">
        <v>970</v>
      </c>
      <c r="J4381" s="521"/>
      <c r="K4381" s="518" t="str">
        <f t="shared" si="122"/>
        <v>07,25</v>
      </c>
      <c r="L4381" s="518" t="s">
        <v>266</v>
      </c>
      <c r="M4381" s="518">
        <v>18156.939999999999</v>
      </c>
      <c r="N4381" s="522">
        <v>0.41666666666666669</v>
      </c>
    </row>
    <row r="4382" spans="1:14" ht="19.5" hidden="1" thickBot="1" x14ac:dyDescent="0.3">
      <c r="A4382" s="503">
        <f t="shared" si="125"/>
        <v>2460</v>
      </c>
      <c r="B4382" s="504" t="s">
        <v>966</v>
      </c>
      <c r="C4382" s="505" t="s">
        <v>32</v>
      </c>
      <c r="D4382" s="506">
        <v>17.948</v>
      </c>
      <c r="E4382" s="507">
        <v>17.744</v>
      </c>
      <c r="F4382" s="508" t="s">
        <v>16</v>
      </c>
      <c r="G4382" s="509"/>
      <c r="H4382" s="508" t="s">
        <v>970</v>
      </c>
      <c r="I4382" s="510" t="s">
        <v>970</v>
      </c>
      <c r="J4382" s="511"/>
      <c r="K4382" s="508" t="str">
        <f t="shared" si="122"/>
        <v>07,25</v>
      </c>
      <c r="L4382" s="508" t="s">
        <v>266</v>
      </c>
      <c r="M4382" s="508">
        <v>18025.999999999996</v>
      </c>
      <c r="N4382" s="512">
        <v>0.45833333333333331</v>
      </c>
    </row>
    <row r="4383" spans="1:14" ht="19.5" hidden="1" thickBot="1" x14ac:dyDescent="0.3">
      <c r="A4383" s="660">
        <f t="shared" si="125"/>
        <v>2461</v>
      </c>
      <c r="B4383" s="573" t="s">
        <v>966</v>
      </c>
      <c r="C4383" s="574" t="s">
        <v>32</v>
      </c>
      <c r="D4383" s="575">
        <v>18.04</v>
      </c>
      <c r="E4383" s="576">
        <v>18.026</v>
      </c>
      <c r="F4383" s="577" t="s">
        <v>16</v>
      </c>
      <c r="G4383" s="578"/>
      <c r="H4383" s="577" t="s">
        <v>970</v>
      </c>
      <c r="I4383" s="520" t="s">
        <v>970</v>
      </c>
      <c r="J4383" s="580"/>
      <c r="K4383" s="577" t="str">
        <f t="shared" si="122"/>
        <v>07,25</v>
      </c>
      <c r="L4383" s="577" t="s">
        <v>266</v>
      </c>
      <c r="M4383" s="577">
        <v>18044.400000000001</v>
      </c>
      <c r="N4383" s="581">
        <v>0.5</v>
      </c>
    </row>
    <row r="4384" spans="1:14" ht="38.25" hidden="1" thickBot="1" x14ac:dyDescent="0.3">
      <c r="A4384" s="673">
        <f>MAX(A4379:A4383)+1</f>
        <v>2462</v>
      </c>
      <c r="B4384" s="531" t="s">
        <v>966</v>
      </c>
      <c r="C4384" s="532" t="s">
        <v>811</v>
      </c>
      <c r="D4384" s="533">
        <v>9.9580000000000002</v>
      </c>
      <c r="E4384" s="534">
        <v>10.079000000000001</v>
      </c>
      <c r="F4384" s="535" t="s">
        <v>16</v>
      </c>
      <c r="G4384" s="536"/>
      <c r="H4384" s="535" t="s">
        <v>970</v>
      </c>
      <c r="I4384" s="537" t="s">
        <v>972</v>
      </c>
      <c r="J4384" s="538" t="s">
        <v>971</v>
      </c>
      <c r="K4384" s="535" t="str">
        <f t="shared" si="122"/>
        <v>07,25</v>
      </c>
      <c r="L4384" s="535" t="s">
        <v>266</v>
      </c>
      <c r="M4384" s="535">
        <v>10070.08</v>
      </c>
      <c r="N4384" s="539">
        <v>0.54166666666666663</v>
      </c>
    </row>
    <row r="4385" spans="1:14" ht="38.25" hidden="1" thickBot="1" x14ac:dyDescent="0.3">
      <c r="A4385" s="674"/>
      <c r="B4385" s="563" t="s">
        <v>966</v>
      </c>
      <c r="C4385" s="564" t="s">
        <v>811</v>
      </c>
      <c r="D4385" s="565">
        <v>3.0129999999999999</v>
      </c>
      <c r="E4385" s="566">
        <v>3.1760000000000002</v>
      </c>
      <c r="F4385" s="567" t="s">
        <v>16</v>
      </c>
      <c r="G4385" s="568"/>
      <c r="H4385" s="567" t="s">
        <v>970</v>
      </c>
      <c r="I4385" s="569" t="s">
        <v>972</v>
      </c>
      <c r="J4385" s="570" t="s">
        <v>971</v>
      </c>
      <c r="K4385" s="567" t="str">
        <f t="shared" si="122"/>
        <v>07,25</v>
      </c>
      <c r="L4385" s="567" t="s">
        <v>266</v>
      </c>
      <c r="M4385" s="567">
        <v>3162.0899999999997</v>
      </c>
      <c r="N4385" s="571">
        <v>0.54166666666666663</v>
      </c>
    </row>
    <row r="4386" spans="1:14" ht="38.25" hidden="1" thickBot="1" x14ac:dyDescent="0.3">
      <c r="A4386" s="716"/>
      <c r="B4386" s="636" t="s">
        <v>966</v>
      </c>
      <c r="C4386" s="637" t="s">
        <v>50</v>
      </c>
      <c r="D4386" s="638">
        <v>4.085</v>
      </c>
      <c r="E4386" s="639">
        <v>4.2229999999999999</v>
      </c>
      <c r="F4386" s="640" t="s">
        <v>16</v>
      </c>
      <c r="G4386" s="641"/>
      <c r="H4386" s="640" t="s">
        <v>970</v>
      </c>
      <c r="I4386" s="642" t="s">
        <v>972</v>
      </c>
      <c r="J4386" s="643" t="s">
        <v>971</v>
      </c>
      <c r="K4386" s="640" t="str">
        <f t="shared" si="122"/>
        <v>07,25</v>
      </c>
      <c r="L4386" s="640" t="s">
        <v>266</v>
      </c>
      <c r="M4386" s="640">
        <v>4206.4600000000009</v>
      </c>
      <c r="N4386" s="644">
        <v>0.54166666666666663</v>
      </c>
    </row>
    <row r="4387" spans="1:14" ht="38.25" hidden="1" thickBot="1" x14ac:dyDescent="0.3">
      <c r="A4387" s="676">
        <f>MAX(A4382:A4386)+1</f>
        <v>2463</v>
      </c>
      <c r="B4387" s="479" t="s">
        <v>966</v>
      </c>
      <c r="C4387" s="480" t="s">
        <v>41</v>
      </c>
      <c r="D4387" s="481">
        <v>6.56</v>
      </c>
      <c r="E4387" s="482">
        <v>6.5880000000000001</v>
      </c>
      <c r="F4387" s="483" t="s">
        <v>16</v>
      </c>
      <c r="G4387" s="549"/>
      <c r="H4387" s="483" t="s">
        <v>970</v>
      </c>
      <c r="I4387" s="484" t="s">
        <v>970</v>
      </c>
      <c r="J4387" s="485" t="s">
        <v>971</v>
      </c>
      <c r="K4387" s="483" t="str">
        <f t="shared" si="122"/>
        <v>07,25</v>
      </c>
      <c r="L4387" s="483" t="s">
        <v>266</v>
      </c>
      <c r="M4387" s="483">
        <v>6644.7400000000007</v>
      </c>
      <c r="N4387" s="486">
        <v>0.58333333333333337</v>
      </c>
    </row>
    <row r="4388" spans="1:14" ht="38.25" hidden="1" thickBot="1" x14ac:dyDescent="0.3">
      <c r="A4388" s="679"/>
      <c r="B4388" s="523" t="s">
        <v>966</v>
      </c>
      <c r="C4388" s="524" t="s">
        <v>42</v>
      </c>
      <c r="D4388" s="525">
        <v>3.2810000000000001</v>
      </c>
      <c r="E4388" s="526">
        <v>3.3570000000000002</v>
      </c>
      <c r="F4388" s="527" t="s">
        <v>16</v>
      </c>
      <c r="G4388" s="561"/>
      <c r="H4388" s="527" t="s">
        <v>970</v>
      </c>
      <c r="I4388" s="528" t="s">
        <v>970</v>
      </c>
      <c r="J4388" s="529" t="s">
        <v>971</v>
      </c>
      <c r="K4388" s="527" t="str">
        <f t="shared" si="122"/>
        <v>07,25</v>
      </c>
      <c r="L4388" s="527" t="s">
        <v>266</v>
      </c>
      <c r="M4388" s="527">
        <v>3334.6800000000003</v>
      </c>
      <c r="N4388" s="530">
        <v>0.58333333333333337</v>
      </c>
    </row>
    <row r="4389" spans="1:14" ht="38.25" hidden="1" thickBot="1" x14ac:dyDescent="0.3">
      <c r="A4389" s="679"/>
      <c r="B4389" s="523" t="s">
        <v>966</v>
      </c>
      <c r="C4389" s="524" t="s">
        <v>34</v>
      </c>
      <c r="D4389" s="525">
        <v>5.68</v>
      </c>
      <c r="E4389" s="526">
        <v>5.7809999999999997</v>
      </c>
      <c r="F4389" s="527" t="s">
        <v>16</v>
      </c>
      <c r="G4389" s="561"/>
      <c r="H4389" s="527" t="s">
        <v>970</v>
      </c>
      <c r="I4389" s="528" t="s">
        <v>970</v>
      </c>
      <c r="J4389" s="529" t="s">
        <v>971</v>
      </c>
      <c r="K4389" s="527" t="str">
        <f t="shared" si="122"/>
        <v>07,25</v>
      </c>
      <c r="L4389" s="527" t="s">
        <v>266</v>
      </c>
      <c r="M4389" s="527">
        <v>5772.91</v>
      </c>
      <c r="N4389" s="530">
        <v>0.58333333333333337</v>
      </c>
    </row>
    <row r="4390" spans="1:14" ht="38.25" hidden="1" thickBot="1" x14ac:dyDescent="0.3">
      <c r="A4390" s="682"/>
      <c r="B4390" s="645" t="s">
        <v>966</v>
      </c>
      <c r="C4390" s="646" t="s">
        <v>39</v>
      </c>
      <c r="D4390" s="647">
        <v>2.0579999999999998</v>
      </c>
      <c r="E4390" s="648">
        <v>2.0609999999999999</v>
      </c>
      <c r="F4390" s="649" t="s">
        <v>16</v>
      </c>
      <c r="G4390" s="650"/>
      <c r="H4390" s="649" t="s">
        <v>970</v>
      </c>
      <c r="I4390" s="651" t="s">
        <v>970</v>
      </c>
      <c r="J4390" s="652" t="s">
        <v>971</v>
      </c>
      <c r="K4390" s="649" t="str">
        <f t="shared" si="122"/>
        <v>07,25</v>
      </c>
      <c r="L4390" s="649" t="s">
        <v>266</v>
      </c>
      <c r="M4390" s="649">
        <v>2063.4</v>
      </c>
      <c r="N4390" s="653">
        <v>0.58333333333333337</v>
      </c>
    </row>
    <row r="4391" spans="1:14" ht="38.25" hidden="1" thickBot="1" x14ac:dyDescent="0.3">
      <c r="A4391" s="673">
        <f>MAX(A4384:A4390)+1</f>
        <v>2464</v>
      </c>
      <c r="B4391" s="531" t="s">
        <v>966</v>
      </c>
      <c r="C4391" s="532" t="s">
        <v>873</v>
      </c>
      <c r="D4391" s="533">
        <v>1.1950000000000001</v>
      </c>
      <c r="E4391" s="534">
        <v>1.2410000000000001</v>
      </c>
      <c r="F4391" s="535" t="s">
        <v>16</v>
      </c>
      <c r="G4391" s="680" t="s">
        <v>975</v>
      </c>
      <c r="H4391" s="535" t="s">
        <v>970</v>
      </c>
      <c r="I4391" s="537" t="s">
        <v>970</v>
      </c>
      <c r="J4391" s="538" t="s">
        <v>971</v>
      </c>
      <c r="K4391" s="535" t="str">
        <f t="shared" si="122"/>
        <v>07,25</v>
      </c>
      <c r="L4391" s="535" t="s">
        <v>266</v>
      </c>
      <c r="M4391" s="535">
        <v>1234.5</v>
      </c>
      <c r="N4391" s="539">
        <v>0.625</v>
      </c>
    </row>
    <row r="4392" spans="1:14" ht="38.25" hidden="1" thickBot="1" x14ac:dyDescent="0.3">
      <c r="A4392" s="674"/>
      <c r="B4392" s="590" t="s">
        <v>966</v>
      </c>
      <c r="C4392" s="591" t="s">
        <v>32</v>
      </c>
      <c r="D4392" s="592">
        <v>4.5</v>
      </c>
      <c r="E4392" s="593">
        <v>4.5090000000000003</v>
      </c>
      <c r="F4392" s="594" t="s">
        <v>16</v>
      </c>
      <c r="G4392" s="681"/>
      <c r="H4392" s="594" t="s">
        <v>970</v>
      </c>
      <c r="I4392" s="596" t="s">
        <v>970</v>
      </c>
      <c r="J4392" s="597" t="s">
        <v>971</v>
      </c>
      <c r="K4392" s="594" t="str">
        <f t="shared" si="122"/>
        <v>07,25</v>
      </c>
      <c r="L4392" s="594" t="s">
        <v>266</v>
      </c>
      <c r="M4392" s="594">
        <v>4512.6000000000004</v>
      </c>
      <c r="N4392" s="661">
        <v>0.625</v>
      </c>
    </row>
    <row r="4393" spans="1:14" ht="19.5" hidden="1" thickBot="1" x14ac:dyDescent="0.3">
      <c r="A4393" s="676">
        <f>MAX(A4384:A4392)+1</f>
        <v>2465</v>
      </c>
      <c r="B4393" s="479" t="s">
        <v>969</v>
      </c>
      <c r="C4393" s="480" t="s">
        <v>952</v>
      </c>
      <c r="D4393" s="481">
        <v>1.679</v>
      </c>
      <c r="E4393" s="482">
        <v>1.7949999999999999</v>
      </c>
      <c r="F4393" s="483" t="s">
        <v>16</v>
      </c>
      <c r="G4393" s="549"/>
      <c r="H4393" s="483" t="s">
        <v>972</v>
      </c>
      <c r="I4393" s="484" t="s">
        <v>972</v>
      </c>
      <c r="J4393" s="485"/>
      <c r="K4393" s="483" t="str">
        <f t="shared" si="122"/>
        <v>07,25</v>
      </c>
      <c r="L4393" s="483" t="s">
        <v>266</v>
      </c>
      <c r="M4393" s="483">
        <v>1784.88</v>
      </c>
      <c r="N4393" s="486">
        <v>0.375</v>
      </c>
    </row>
    <row r="4394" spans="1:14" ht="19.5" hidden="1" thickBot="1" x14ac:dyDescent="0.3">
      <c r="A4394" s="679"/>
      <c r="B4394" s="523" t="s">
        <v>969</v>
      </c>
      <c r="C4394" s="524" t="s">
        <v>26</v>
      </c>
      <c r="D4394" s="525">
        <v>7.42</v>
      </c>
      <c r="E4394" s="526">
        <v>7.42</v>
      </c>
      <c r="F4394" s="527" t="s">
        <v>16</v>
      </c>
      <c r="G4394" s="561" t="s">
        <v>496</v>
      </c>
      <c r="H4394" s="527" t="s">
        <v>972</v>
      </c>
      <c r="I4394" s="528" t="s">
        <v>972</v>
      </c>
      <c r="J4394" s="529"/>
      <c r="K4394" s="527" t="str">
        <f t="shared" si="122"/>
        <v>07,25</v>
      </c>
      <c r="L4394" s="527" t="s">
        <v>265</v>
      </c>
      <c r="M4394" s="527">
        <v>7420.2000000000007</v>
      </c>
      <c r="N4394" s="530">
        <v>0.375</v>
      </c>
    </row>
    <row r="4395" spans="1:14" ht="19.5" hidden="1" thickBot="1" x14ac:dyDescent="0.3">
      <c r="A4395" s="682"/>
      <c r="B4395" s="645" t="s">
        <v>969</v>
      </c>
      <c r="C4395" s="646" t="s">
        <v>26</v>
      </c>
      <c r="D4395" s="647">
        <v>7.782</v>
      </c>
      <c r="E4395" s="648">
        <v>7.9240000000000004</v>
      </c>
      <c r="F4395" s="649" t="s">
        <v>16</v>
      </c>
      <c r="G4395" s="650"/>
      <c r="H4395" s="649" t="s">
        <v>972</v>
      </c>
      <c r="I4395" s="651" t="s">
        <v>972</v>
      </c>
      <c r="J4395" s="652"/>
      <c r="K4395" s="649" t="str">
        <f t="shared" si="122"/>
        <v>07,25</v>
      </c>
      <c r="L4395" s="649" t="s">
        <v>265</v>
      </c>
      <c r="M4395" s="649">
        <v>7892.74</v>
      </c>
      <c r="N4395" s="653">
        <v>0.375</v>
      </c>
    </row>
    <row r="4396" spans="1:14" ht="19.5" hidden="1" thickBot="1" x14ac:dyDescent="0.3">
      <c r="A4396" s="503">
        <f>MAX(A4384:A4395)+1</f>
        <v>2466</v>
      </c>
      <c r="B4396" s="504" t="s">
        <v>969</v>
      </c>
      <c r="C4396" s="505" t="s">
        <v>26</v>
      </c>
      <c r="D4396" s="506">
        <v>17.442</v>
      </c>
      <c r="E4396" s="507">
        <v>17.704999999999998</v>
      </c>
      <c r="F4396" s="508" t="s">
        <v>16</v>
      </c>
      <c r="G4396" s="509"/>
      <c r="H4396" s="508" t="s">
        <v>973</v>
      </c>
      <c r="I4396" s="510" t="s">
        <v>973</v>
      </c>
      <c r="J4396" s="511"/>
      <c r="K4396" s="508" t="str">
        <f t="shared" si="122"/>
        <v>07,25</v>
      </c>
      <c r="L4396" s="508" t="s">
        <v>265</v>
      </c>
      <c r="M4396" s="508">
        <v>17626.34</v>
      </c>
      <c r="N4396" s="512">
        <v>0.375</v>
      </c>
    </row>
    <row r="4397" spans="1:14" ht="19.5" hidden="1" thickBot="1" x14ac:dyDescent="0.3">
      <c r="A4397" s="513">
        <f>MAX(A4384:A4396)+1</f>
        <v>2467</v>
      </c>
      <c r="B4397" s="514" t="s">
        <v>969</v>
      </c>
      <c r="C4397" s="515" t="s">
        <v>26</v>
      </c>
      <c r="D4397" s="516">
        <v>17.478999999999999</v>
      </c>
      <c r="E4397" s="517">
        <v>17.721</v>
      </c>
      <c r="F4397" s="518" t="s">
        <v>16</v>
      </c>
      <c r="G4397" s="519"/>
      <c r="H4397" s="518" t="s">
        <v>973</v>
      </c>
      <c r="I4397" s="520" t="s">
        <v>973</v>
      </c>
      <c r="J4397" s="521"/>
      <c r="K4397" s="518" t="str">
        <f t="shared" si="122"/>
        <v>07,25</v>
      </c>
      <c r="L4397" s="518" t="s">
        <v>265</v>
      </c>
      <c r="M4397" s="518">
        <v>17639.629999999997</v>
      </c>
      <c r="N4397" s="522">
        <v>0.41666666666666669</v>
      </c>
    </row>
    <row r="4398" spans="1:14" ht="19.5" hidden="1" thickBot="1" x14ac:dyDescent="0.3">
      <c r="A4398" s="662">
        <f t="shared" si="125"/>
        <v>2468</v>
      </c>
      <c r="B4398" s="552" t="s">
        <v>969</v>
      </c>
      <c r="C4398" s="553" t="s">
        <v>26</v>
      </c>
      <c r="D4398" s="554">
        <v>10.877000000000001</v>
      </c>
      <c r="E4398" s="555">
        <v>10.247</v>
      </c>
      <c r="F4398" s="556" t="s">
        <v>30</v>
      </c>
      <c r="G4398" s="557"/>
      <c r="H4398" s="556" t="s">
        <v>972</v>
      </c>
      <c r="I4398" s="558" t="s">
        <v>972</v>
      </c>
      <c r="J4398" s="559"/>
      <c r="K4398" s="556" t="str">
        <f t="shared" si="122"/>
        <v>07,25</v>
      </c>
      <c r="L4398" s="556" t="s">
        <v>265</v>
      </c>
      <c r="M4398" s="556">
        <v>10877.2</v>
      </c>
      <c r="N4398" s="560">
        <v>0.375</v>
      </c>
    </row>
    <row r="4399" spans="1:14" ht="19.5" hidden="1" thickBot="1" x14ac:dyDescent="0.3">
      <c r="A4399" s="513">
        <f t="shared" si="125"/>
        <v>2469</v>
      </c>
      <c r="B4399" s="514" t="s">
        <v>970</v>
      </c>
      <c r="C4399" s="515" t="s">
        <v>26</v>
      </c>
      <c r="D4399" s="516">
        <v>17.385000000000002</v>
      </c>
      <c r="E4399" s="517">
        <v>17.579000000000001</v>
      </c>
      <c r="F4399" s="518" t="s">
        <v>16</v>
      </c>
      <c r="G4399" s="519"/>
      <c r="H4399" s="518" t="s">
        <v>974</v>
      </c>
      <c r="I4399" s="520" t="s">
        <v>974</v>
      </c>
      <c r="J4399" s="521"/>
      <c r="K4399" s="518" t="str">
        <f t="shared" si="122"/>
        <v>07,25</v>
      </c>
      <c r="L4399" s="518" t="s">
        <v>265</v>
      </c>
      <c r="M4399" s="518">
        <v>17570.960000000003</v>
      </c>
      <c r="N4399" s="522">
        <v>0.375</v>
      </c>
    </row>
    <row r="4400" spans="1:14" ht="19.5" hidden="1" thickBot="1" x14ac:dyDescent="0.3">
      <c r="A4400" s="673">
        <f t="shared" si="125"/>
        <v>2470</v>
      </c>
      <c r="B4400" s="531" t="s">
        <v>970</v>
      </c>
      <c r="C4400" s="532" t="s">
        <v>23</v>
      </c>
      <c r="D4400" s="533">
        <v>9.5129999999999999</v>
      </c>
      <c r="E4400" s="534">
        <v>9.7070000000000007</v>
      </c>
      <c r="F4400" s="535" t="s">
        <v>16</v>
      </c>
      <c r="G4400" s="536"/>
      <c r="H4400" s="535" t="s">
        <v>973</v>
      </c>
      <c r="I4400" s="537" t="s">
        <v>974</v>
      </c>
      <c r="J4400" s="538"/>
      <c r="K4400" s="535" t="str">
        <f t="shared" si="122"/>
        <v>07,25</v>
      </c>
      <c r="L4400" s="535" t="s">
        <v>28</v>
      </c>
      <c r="M4400" s="535">
        <v>9656.2400000000016</v>
      </c>
      <c r="N4400" s="539">
        <v>0.45833333333333331</v>
      </c>
    </row>
    <row r="4401" spans="1:14" ht="19.5" hidden="1" thickBot="1" x14ac:dyDescent="0.3">
      <c r="A4401" s="716"/>
      <c r="B4401" s="636" t="s">
        <v>970</v>
      </c>
      <c r="C4401" s="637" t="s">
        <v>21</v>
      </c>
      <c r="D4401" s="638">
        <v>8.141</v>
      </c>
      <c r="E4401" s="639">
        <v>8.1050000000000004</v>
      </c>
      <c r="F4401" s="640" t="s">
        <v>16</v>
      </c>
      <c r="G4401" s="641"/>
      <c r="H4401" s="640" t="s">
        <v>973</v>
      </c>
      <c r="I4401" s="642" t="s">
        <v>974</v>
      </c>
      <c r="J4401" s="643"/>
      <c r="K4401" s="640" t="str">
        <f t="shared" si="122"/>
        <v>07,25</v>
      </c>
      <c r="L4401" s="640" t="s">
        <v>28</v>
      </c>
      <c r="M4401" s="640">
        <v>8204.2799999999988</v>
      </c>
      <c r="N4401" s="644">
        <v>0.45833333333333331</v>
      </c>
    </row>
    <row r="4402" spans="1:14" ht="19.5" hidden="1" thickBot="1" x14ac:dyDescent="0.3">
      <c r="A4402" s="676">
        <f t="shared" si="125"/>
        <v>2471</v>
      </c>
      <c r="B4402" s="479" t="s">
        <v>970</v>
      </c>
      <c r="C4402" s="480" t="s">
        <v>15</v>
      </c>
      <c r="D4402" s="481">
        <v>3.234</v>
      </c>
      <c r="E4402" s="482">
        <v>3.3660000000000001</v>
      </c>
      <c r="F4402" s="483" t="s">
        <v>16</v>
      </c>
      <c r="G4402" s="549"/>
      <c r="H4402" s="483" t="s">
        <v>973</v>
      </c>
      <c r="I4402" s="484" t="s">
        <v>974</v>
      </c>
      <c r="J4402" s="485"/>
      <c r="K4402" s="483" t="str">
        <f t="shared" si="122"/>
        <v>07,25</v>
      </c>
      <c r="L4402" s="483" t="s">
        <v>28</v>
      </c>
      <c r="M4402" s="483">
        <v>3376.5099999999998</v>
      </c>
      <c r="N4402" s="486">
        <v>0.5</v>
      </c>
    </row>
    <row r="4403" spans="1:14" ht="19.5" hidden="1" thickBot="1" x14ac:dyDescent="0.3">
      <c r="A4403" s="679"/>
      <c r="B4403" s="523" t="s">
        <v>970</v>
      </c>
      <c r="C4403" s="524" t="s">
        <v>839</v>
      </c>
      <c r="D4403" s="525">
        <v>1.5880000000000001</v>
      </c>
      <c r="E4403" s="526">
        <v>1.6559999999999999</v>
      </c>
      <c r="F4403" s="527" t="s">
        <v>16</v>
      </c>
      <c r="G4403" s="561"/>
      <c r="H4403" s="527" t="s">
        <v>973</v>
      </c>
      <c r="I4403" s="528" t="s">
        <v>974</v>
      </c>
      <c r="J4403" s="529"/>
      <c r="K4403" s="527" t="str">
        <f t="shared" si="122"/>
        <v>07,25</v>
      </c>
      <c r="L4403" s="527" t="s">
        <v>28</v>
      </c>
      <c r="M4403" s="527">
        <v>1643.52</v>
      </c>
      <c r="N4403" s="530">
        <v>0.5</v>
      </c>
    </row>
    <row r="4404" spans="1:14" ht="19.5" hidden="1" thickBot="1" x14ac:dyDescent="0.3">
      <c r="A4404" s="679"/>
      <c r="B4404" s="523" t="s">
        <v>970</v>
      </c>
      <c r="C4404" s="524" t="s">
        <v>47</v>
      </c>
      <c r="D4404" s="525">
        <v>10.978</v>
      </c>
      <c r="E4404" s="526">
        <v>11.114000000000001</v>
      </c>
      <c r="F4404" s="527" t="s">
        <v>16</v>
      </c>
      <c r="G4404" s="561"/>
      <c r="H4404" s="527" t="s">
        <v>973</v>
      </c>
      <c r="I4404" s="528" t="s">
        <v>974</v>
      </c>
      <c r="J4404" s="529"/>
      <c r="K4404" s="527" t="str">
        <f t="shared" si="122"/>
        <v>07,25</v>
      </c>
      <c r="L4404" s="527" t="s">
        <v>28</v>
      </c>
      <c r="M4404" s="527">
        <v>11130.480000000001</v>
      </c>
      <c r="N4404" s="530">
        <v>0.5</v>
      </c>
    </row>
    <row r="4405" spans="1:14" ht="19.5" hidden="1" thickBot="1" x14ac:dyDescent="0.3">
      <c r="A4405" s="679"/>
      <c r="B4405" s="495" t="s">
        <v>970</v>
      </c>
      <c r="C4405" s="496" t="s">
        <v>24</v>
      </c>
      <c r="D4405" s="497">
        <v>1.5620000000000001</v>
      </c>
      <c r="E4405" s="498">
        <v>1.6140000000000001</v>
      </c>
      <c r="F4405" s="499" t="s">
        <v>16</v>
      </c>
      <c r="G4405" s="562"/>
      <c r="H4405" s="499" t="s">
        <v>973</v>
      </c>
      <c r="I4405" s="500" t="s">
        <v>974</v>
      </c>
      <c r="J4405" s="501"/>
      <c r="K4405" s="499" t="str">
        <f t="shared" si="122"/>
        <v>07,25</v>
      </c>
      <c r="L4405" s="499" t="s">
        <v>28</v>
      </c>
      <c r="M4405" s="499">
        <v>1631.0399999999997</v>
      </c>
      <c r="N4405" s="502">
        <v>0.5</v>
      </c>
    </row>
    <row r="4406" spans="1:14" ht="19.5" hidden="1" thickBot="1" x14ac:dyDescent="0.3">
      <c r="A4406" s="673">
        <f t="shared" si="125"/>
        <v>2472</v>
      </c>
      <c r="B4406" s="531" t="s">
        <v>970</v>
      </c>
      <c r="C4406" s="532" t="s">
        <v>26</v>
      </c>
      <c r="D4406" s="533">
        <v>11.247</v>
      </c>
      <c r="E4406" s="534">
        <v>9.5649999999999995</v>
      </c>
      <c r="F4406" s="535" t="s">
        <v>30</v>
      </c>
      <c r="G4406" s="536"/>
      <c r="H4406" s="535" t="s">
        <v>973</v>
      </c>
      <c r="I4406" s="537" t="s">
        <v>973</v>
      </c>
      <c r="J4406" s="538"/>
      <c r="K4406" s="535" t="str">
        <f t="shared" si="122"/>
        <v>07,25</v>
      </c>
      <c r="L4406" s="535" t="s">
        <v>265</v>
      </c>
      <c r="M4406" s="535">
        <v>11247.56</v>
      </c>
      <c r="N4406" s="539">
        <v>0.375</v>
      </c>
    </row>
    <row r="4407" spans="1:14" ht="19.5" hidden="1" thickBot="1" x14ac:dyDescent="0.3">
      <c r="A4407" s="716"/>
      <c r="B4407" s="636" t="s">
        <v>972</v>
      </c>
      <c r="C4407" s="637" t="s">
        <v>26</v>
      </c>
      <c r="D4407" s="638">
        <v>2.028</v>
      </c>
      <c r="E4407" s="639">
        <v>2.028</v>
      </c>
      <c r="F4407" s="640" t="s">
        <v>30</v>
      </c>
      <c r="G4407" s="641" t="s">
        <v>76</v>
      </c>
      <c r="H4407" s="640" t="s">
        <v>973</v>
      </c>
      <c r="I4407" s="642" t="s">
        <v>973</v>
      </c>
      <c r="J4407" s="643"/>
      <c r="K4407" s="640" t="str">
        <f t="shared" si="122"/>
        <v>07,25</v>
      </c>
      <c r="L4407" s="640" t="s">
        <v>265</v>
      </c>
      <c r="M4407" s="640">
        <v>2028</v>
      </c>
      <c r="N4407" s="644">
        <v>0.375</v>
      </c>
    </row>
    <row r="4408" spans="1:14" ht="19.5" hidden="1" thickBot="1" x14ac:dyDescent="0.3">
      <c r="A4408" s="513">
        <f t="shared" ref="A4408:A4416" si="126">MAX(A4393:A4407)+1</f>
        <v>2473</v>
      </c>
      <c r="B4408" s="514" t="s">
        <v>972</v>
      </c>
      <c r="C4408" s="515" t="s">
        <v>32</v>
      </c>
      <c r="D4408" s="516">
        <v>17.946999999999999</v>
      </c>
      <c r="E4408" s="517">
        <v>17.991</v>
      </c>
      <c r="F4408" s="518" t="s">
        <v>16</v>
      </c>
      <c r="G4408" s="519"/>
      <c r="H4408" s="518" t="s">
        <v>974</v>
      </c>
      <c r="I4408" s="520" t="s">
        <v>974</v>
      </c>
      <c r="J4408" s="521"/>
      <c r="K4408" s="518" t="str">
        <f t="shared" si="122"/>
        <v>07,25</v>
      </c>
      <c r="L4408" s="518" t="s">
        <v>266</v>
      </c>
      <c r="M4408" s="518">
        <v>17970.3</v>
      </c>
      <c r="N4408" s="522">
        <v>0.41666666666666669</v>
      </c>
    </row>
    <row r="4409" spans="1:14" ht="38.25" hidden="1" thickBot="1" x14ac:dyDescent="0.3">
      <c r="A4409" s="503">
        <f t="shared" si="126"/>
        <v>2474</v>
      </c>
      <c r="B4409" s="504" t="s">
        <v>972</v>
      </c>
      <c r="C4409" s="505" t="s">
        <v>44</v>
      </c>
      <c r="D4409" s="506">
        <v>16.5</v>
      </c>
      <c r="E4409" s="507">
        <v>16.488</v>
      </c>
      <c r="F4409" s="508" t="s">
        <v>16</v>
      </c>
      <c r="G4409" s="509" t="s">
        <v>407</v>
      </c>
      <c r="H4409" s="508" t="s">
        <v>974</v>
      </c>
      <c r="I4409" s="510" t="s">
        <v>976</v>
      </c>
      <c r="J4409" s="511"/>
      <c r="K4409" s="508" t="str">
        <f t="shared" si="122"/>
        <v>07,25</v>
      </c>
      <c r="L4409" s="508" t="s">
        <v>266</v>
      </c>
      <c r="M4409" s="508">
        <v>16518.84</v>
      </c>
      <c r="N4409" s="512">
        <v>0.45833333333333331</v>
      </c>
    </row>
    <row r="4410" spans="1:14" ht="19.5" hidden="1" thickBot="1" x14ac:dyDescent="0.3">
      <c r="A4410" s="513">
        <f t="shared" si="126"/>
        <v>2475</v>
      </c>
      <c r="B4410" s="514" t="s">
        <v>972</v>
      </c>
      <c r="C4410" s="515" t="s">
        <v>44</v>
      </c>
      <c r="D4410" s="516">
        <v>16.283999999999999</v>
      </c>
      <c r="E4410" s="517">
        <v>16.050999999999998</v>
      </c>
      <c r="F4410" s="518" t="s">
        <v>16</v>
      </c>
      <c r="G4410" s="519" t="s">
        <v>747</v>
      </c>
      <c r="H4410" s="518" t="s">
        <v>974</v>
      </c>
      <c r="I4410" s="520" t="s">
        <v>976</v>
      </c>
      <c r="J4410" s="521"/>
      <c r="K4410" s="518" t="str">
        <f t="shared" si="122"/>
        <v>07,25</v>
      </c>
      <c r="L4410" s="518" t="s">
        <v>28</v>
      </c>
      <c r="M4410" s="518">
        <v>16381.320000000003</v>
      </c>
      <c r="N4410" s="522">
        <v>0.5</v>
      </c>
    </row>
    <row r="4411" spans="1:14" ht="19.5" hidden="1" thickBot="1" x14ac:dyDescent="0.3">
      <c r="A4411" s="503">
        <f t="shared" si="126"/>
        <v>2476</v>
      </c>
      <c r="B4411" s="504" t="s">
        <v>972</v>
      </c>
      <c r="C4411" s="505" t="s">
        <v>480</v>
      </c>
      <c r="D4411" s="506">
        <v>15.33</v>
      </c>
      <c r="E4411" s="507">
        <v>15.317</v>
      </c>
      <c r="F4411" s="508" t="s">
        <v>16</v>
      </c>
      <c r="G4411" s="509"/>
      <c r="H4411" s="508" t="s">
        <v>974</v>
      </c>
      <c r="I4411" s="510" t="s">
        <v>976</v>
      </c>
      <c r="J4411" s="511"/>
      <c r="K4411" s="508" t="str">
        <f t="shared" si="122"/>
        <v>07,25</v>
      </c>
      <c r="L4411" s="508" t="s">
        <v>266</v>
      </c>
      <c r="M4411" s="508">
        <v>15478.650000000001</v>
      </c>
      <c r="N4411" s="512">
        <v>0.54166666666666663</v>
      </c>
    </row>
    <row r="4412" spans="1:14" ht="19.5" hidden="1" thickBot="1" x14ac:dyDescent="0.3">
      <c r="A4412" s="513">
        <f t="shared" si="126"/>
        <v>2477</v>
      </c>
      <c r="B4412" s="514" t="s">
        <v>972</v>
      </c>
      <c r="C4412" s="515" t="s">
        <v>848</v>
      </c>
      <c r="D4412" s="516">
        <v>17.449000000000002</v>
      </c>
      <c r="E4412" s="517">
        <v>17.475000000000001</v>
      </c>
      <c r="F4412" s="518" t="s">
        <v>16</v>
      </c>
      <c r="G4412" s="519"/>
      <c r="H4412" s="518" t="s">
        <v>974</v>
      </c>
      <c r="I4412" s="520" t="s">
        <v>974</v>
      </c>
      <c r="J4412" s="521"/>
      <c r="K4412" s="518" t="str">
        <f t="shared" si="122"/>
        <v>07,25</v>
      </c>
      <c r="L4412" s="518" t="s">
        <v>266</v>
      </c>
      <c r="M4412" s="518">
        <v>17548.439999999999</v>
      </c>
      <c r="N4412" s="522">
        <v>0.58333333333333337</v>
      </c>
    </row>
    <row r="4413" spans="1:14" ht="19.5" hidden="1" thickBot="1" x14ac:dyDescent="0.3">
      <c r="A4413" s="503">
        <f t="shared" si="126"/>
        <v>2478</v>
      </c>
      <c r="B4413" s="504" t="s">
        <v>972</v>
      </c>
      <c r="C4413" s="505" t="s">
        <v>26</v>
      </c>
      <c r="D4413" s="506">
        <v>17.532</v>
      </c>
      <c r="E4413" s="507">
        <v>17.661999999999999</v>
      </c>
      <c r="F4413" s="508" t="s">
        <v>16</v>
      </c>
      <c r="G4413" s="509"/>
      <c r="H4413" s="508" t="s">
        <v>976</v>
      </c>
      <c r="I4413" s="510" t="s">
        <v>976</v>
      </c>
      <c r="J4413" s="511"/>
      <c r="K4413" s="508" t="str">
        <f t="shared" si="122"/>
        <v>07,25</v>
      </c>
      <c r="L4413" s="508" t="s">
        <v>265</v>
      </c>
      <c r="M4413" s="508">
        <v>17683.7</v>
      </c>
      <c r="N4413" s="512">
        <v>0.375</v>
      </c>
    </row>
    <row r="4414" spans="1:14" ht="19.5" hidden="1" thickBot="1" x14ac:dyDescent="0.3">
      <c r="A4414" s="676">
        <f t="shared" si="126"/>
        <v>2479</v>
      </c>
      <c r="B4414" s="479" t="s">
        <v>972</v>
      </c>
      <c r="C4414" s="480" t="s">
        <v>47</v>
      </c>
      <c r="D4414" s="481">
        <v>12.351000000000001</v>
      </c>
      <c r="E4414" s="482">
        <v>12.468999999999999</v>
      </c>
      <c r="F4414" s="483" t="s">
        <v>16</v>
      </c>
      <c r="G4414" s="549"/>
      <c r="H4414" s="483" t="s">
        <v>976</v>
      </c>
      <c r="I4414" s="484" t="s">
        <v>976</v>
      </c>
      <c r="J4414" s="485"/>
      <c r="K4414" s="483" t="str">
        <f t="shared" si="122"/>
        <v>07,25</v>
      </c>
      <c r="L4414" s="483" t="s">
        <v>28</v>
      </c>
      <c r="M4414" s="483">
        <v>12573.590000000002</v>
      </c>
      <c r="N4414" s="486">
        <v>0.41666666666666669</v>
      </c>
    </row>
    <row r="4415" spans="1:14" ht="19.5" hidden="1" thickBot="1" x14ac:dyDescent="0.3">
      <c r="A4415" s="682"/>
      <c r="B4415" s="645" t="s">
        <v>972</v>
      </c>
      <c r="C4415" s="646" t="s">
        <v>23</v>
      </c>
      <c r="D4415" s="647">
        <v>5.3780000000000001</v>
      </c>
      <c r="E4415" s="648">
        <v>5.4889999999999999</v>
      </c>
      <c r="F4415" s="649" t="s">
        <v>16</v>
      </c>
      <c r="G4415" s="650"/>
      <c r="H4415" s="649" t="s">
        <v>976</v>
      </c>
      <c r="I4415" s="651" t="s">
        <v>976</v>
      </c>
      <c r="J4415" s="652"/>
      <c r="K4415" s="649" t="str">
        <f t="shared" si="122"/>
        <v>07,25</v>
      </c>
      <c r="L4415" s="649" t="s">
        <v>28</v>
      </c>
      <c r="M4415" s="649">
        <v>5478.9499999999989</v>
      </c>
      <c r="N4415" s="653">
        <v>0.41666666666666669</v>
      </c>
    </row>
    <row r="4416" spans="1:14" ht="19.5" hidden="1" thickBot="1" x14ac:dyDescent="0.3">
      <c r="A4416" s="673">
        <f t="shared" si="126"/>
        <v>2480</v>
      </c>
      <c r="B4416" s="531" t="s">
        <v>972</v>
      </c>
      <c r="C4416" s="532" t="s">
        <v>15</v>
      </c>
      <c r="D4416" s="533">
        <v>1.901</v>
      </c>
      <c r="E4416" s="534">
        <v>1.9510000000000001</v>
      </c>
      <c r="F4416" s="535" t="s">
        <v>16</v>
      </c>
      <c r="G4416" s="536"/>
      <c r="H4416" s="535" t="s">
        <v>976</v>
      </c>
      <c r="I4416" s="537" t="s">
        <v>976</v>
      </c>
      <c r="J4416" s="538"/>
      <c r="K4416" s="535" t="str">
        <f t="shared" si="122"/>
        <v>07,25</v>
      </c>
      <c r="L4416" s="535" t="s">
        <v>28</v>
      </c>
      <c r="M4416" s="535">
        <v>1996.0900000000001</v>
      </c>
      <c r="N4416" s="539">
        <v>0.45833333333333331</v>
      </c>
    </row>
    <row r="4417" spans="1:14" ht="19.5" hidden="1" thickBot="1" x14ac:dyDescent="0.3">
      <c r="A4417" s="674"/>
      <c r="B4417" s="563" t="s">
        <v>972</v>
      </c>
      <c r="C4417" s="564" t="s">
        <v>23</v>
      </c>
      <c r="D4417" s="565">
        <v>6.17</v>
      </c>
      <c r="E4417" s="566">
        <v>6.2539999999999996</v>
      </c>
      <c r="F4417" s="567" t="s">
        <v>16</v>
      </c>
      <c r="G4417" s="568"/>
      <c r="H4417" s="567" t="s">
        <v>976</v>
      </c>
      <c r="I4417" s="569" t="s">
        <v>976</v>
      </c>
      <c r="J4417" s="570"/>
      <c r="K4417" s="567" t="str">
        <f t="shared" si="122"/>
        <v>07,25</v>
      </c>
      <c r="L4417" s="567" t="s">
        <v>28</v>
      </c>
      <c r="M4417" s="567">
        <v>6219.0599999999995</v>
      </c>
      <c r="N4417" s="571">
        <v>0.45833333333333331</v>
      </c>
    </row>
    <row r="4418" spans="1:14" ht="19.5" hidden="1" thickBot="1" x14ac:dyDescent="0.3">
      <c r="A4418" s="674"/>
      <c r="B4418" s="563" t="s">
        <v>972</v>
      </c>
      <c r="C4418" s="564" t="s">
        <v>24</v>
      </c>
      <c r="D4418" s="565">
        <v>1.8129999999999999</v>
      </c>
      <c r="E4418" s="566">
        <v>1.7609999999999999</v>
      </c>
      <c r="F4418" s="567" t="s">
        <v>16</v>
      </c>
      <c r="G4418" s="568"/>
      <c r="H4418" s="567" t="s">
        <v>976</v>
      </c>
      <c r="I4418" s="569" t="s">
        <v>976</v>
      </c>
      <c r="J4418" s="570"/>
      <c r="K4418" s="567" t="str">
        <f t="shared" si="122"/>
        <v>07,25</v>
      </c>
      <c r="L4418" s="567" t="s">
        <v>28</v>
      </c>
      <c r="M4418" s="567">
        <v>1934.6400000000003</v>
      </c>
      <c r="N4418" s="571">
        <v>0.45833333333333331</v>
      </c>
    </row>
    <row r="4419" spans="1:14" ht="38.25" hidden="1" thickBot="1" x14ac:dyDescent="0.3">
      <c r="A4419" s="716"/>
      <c r="B4419" s="636" t="s">
        <v>972</v>
      </c>
      <c r="C4419" s="637" t="s">
        <v>25</v>
      </c>
      <c r="D4419" s="638">
        <v>7.7149999999999999</v>
      </c>
      <c r="E4419" s="639">
        <v>5.9020000000000001</v>
      </c>
      <c r="F4419" s="640" t="s">
        <v>16</v>
      </c>
      <c r="G4419" s="641"/>
      <c r="H4419" s="640" t="s">
        <v>976</v>
      </c>
      <c r="I4419" s="642" t="s">
        <v>976</v>
      </c>
      <c r="J4419" s="643" t="s">
        <v>979</v>
      </c>
      <c r="K4419" s="640" t="str">
        <f t="shared" si="122"/>
        <v>07,25</v>
      </c>
      <c r="L4419" s="640" t="s">
        <v>28</v>
      </c>
      <c r="M4419" s="640">
        <v>7773.0599999999995</v>
      </c>
      <c r="N4419" s="644">
        <v>0.45833333333333331</v>
      </c>
    </row>
    <row r="4420" spans="1:14" ht="19.5" hidden="1" thickBot="1" x14ac:dyDescent="0.3">
      <c r="A4420" s="513">
        <f t="shared" ref="A4420:A4422" si="127">MAX(A4405:A4419)+1</f>
        <v>2481</v>
      </c>
      <c r="B4420" s="514" t="s">
        <v>972</v>
      </c>
      <c r="C4420" s="515" t="s">
        <v>848</v>
      </c>
      <c r="D4420" s="516">
        <v>17.922999999999998</v>
      </c>
      <c r="E4420" s="517">
        <v>17.891999999999999</v>
      </c>
      <c r="F4420" s="518" t="s">
        <v>16</v>
      </c>
      <c r="G4420" s="519"/>
      <c r="H4420" s="518" t="s">
        <v>974</v>
      </c>
      <c r="I4420" s="520" t="s">
        <v>974</v>
      </c>
      <c r="J4420" s="521"/>
      <c r="K4420" s="518" t="str">
        <f t="shared" si="122"/>
        <v>07,25</v>
      </c>
      <c r="L4420" s="518" t="s">
        <v>266</v>
      </c>
      <c r="M4420" s="518">
        <v>17966.879999999997</v>
      </c>
      <c r="N4420" s="522">
        <v>0.625</v>
      </c>
    </row>
    <row r="4421" spans="1:14" ht="19.5" hidden="1" thickBot="1" x14ac:dyDescent="0.3">
      <c r="A4421" s="503">
        <f t="shared" si="127"/>
        <v>2482</v>
      </c>
      <c r="B4421" s="504" t="s">
        <v>972</v>
      </c>
      <c r="C4421" s="505" t="s">
        <v>26</v>
      </c>
      <c r="D4421" s="506">
        <v>17.492000000000001</v>
      </c>
      <c r="E4421" s="507">
        <v>17.568999999999999</v>
      </c>
      <c r="F4421" s="508" t="s">
        <v>16</v>
      </c>
      <c r="G4421" s="509"/>
      <c r="H4421" s="508" t="s">
        <v>977</v>
      </c>
      <c r="I4421" s="510" t="s">
        <v>977</v>
      </c>
      <c r="J4421" s="511"/>
      <c r="K4421" s="508" t="str">
        <f t="shared" si="122"/>
        <v>07,25</v>
      </c>
      <c r="L4421" s="508" t="s">
        <v>265</v>
      </c>
      <c r="M4421" s="508">
        <v>17642.640000000007</v>
      </c>
      <c r="N4421" s="512">
        <v>0.375</v>
      </c>
    </row>
    <row r="4422" spans="1:14" ht="19.5" hidden="1" thickBot="1" x14ac:dyDescent="0.3">
      <c r="A4422" s="676">
        <f t="shared" si="127"/>
        <v>2483</v>
      </c>
      <c r="B4422" s="479" t="s">
        <v>972</v>
      </c>
      <c r="C4422" s="480" t="s">
        <v>26</v>
      </c>
      <c r="D4422" s="481">
        <v>11.268000000000001</v>
      </c>
      <c r="E4422" s="482">
        <v>9.7460000000000004</v>
      </c>
      <c r="F4422" s="483" t="s">
        <v>30</v>
      </c>
      <c r="G4422" s="549"/>
      <c r="H4422" s="483" t="s">
        <v>976</v>
      </c>
      <c r="I4422" s="484" t="s">
        <v>976</v>
      </c>
      <c r="J4422" s="485"/>
      <c r="K4422" s="483" t="str">
        <f t="shared" si="122"/>
        <v>07,25</v>
      </c>
      <c r="L4422" s="483" t="s">
        <v>265</v>
      </c>
      <c r="M4422" s="483">
        <v>11268.759999999998</v>
      </c>
      <c r="N4422" s="486">
        <v>0.375</v>
      </c>
    </row>
    <row r="4423" spans="1:14" ht="19.5" hidden="1" thickBot="1" x14ac:dyDescent="0.3">
      <c r="A4423" s="682"/>
      <c r="B4423" s="645" t="s">
        <v>972</v>
      </c>
      <c r="C4423" s="646" t="s">
        <v>26</v>
      </c>
      <c r="D4423" s="647">
        <v>1.6559999999999999</v>
      </c>
      <c r="E4423" s="648">
        <v>1.6559999999999999</v>
      </c>
      <c r="F4423" s="649" t="s">
        <v>30</v>
      </c>
      <c r="G4423" s="650" t="s">
        <v>76</v>
      </c>
      <c r="H4423" s="649" t="s">
        <v>976</v>
      </c>
      <c r="I4423" s="651" t="s">
        <v>976</v>
      </c>
      <c r="J4423" s="652"/>
      <c r="K4423" s="649" t="str">
        <f t="shared" si="122"/>
        <v>07,25</v>
      </c>
      <c r="L4423" s="649" t="s">
        <v>265</v>
      </c>
      <c r="M4423" s="649">
        <v>1656</v>
      </c>
      <c r="N4423" s="653">
        <v>0.375</v>
      </c>
    </row>
    <row r="4424" spans="1:14" ht="19.5" hidden="1" thickBot="1" x14ac:dyDescent="0.3">
      <c r="A4424" s="673">
        <f>MAX(A4408:A4423)+1</f>
        <v>2484</v>
      </c>
      <c r="B4424" s="531" t="s">
        <v>972</v>
      </c>
      <c r="C4424" s="532" t="s">
        <v>587</v>
      </c>
      <c r="D4424" s="533">
        <v>6.8170000000000002</v>
      </c>
      <c r="E4424" s="534">
        <v>5.7119999999999997</v>
      </c>
      <c r="F4424" s="535" t="s">
        <v>30</v>
      </c>
      <c r="G4424" s="536" t="s">
        <v>23</v>
      </c>
      <c r="H4424" s="535" t="s">
        <v>976</v>
      </c>
      <c r="I4424" s="537" t="s">
        <v>976</v>
      </c>
      <c r="J4424" s="538"/>
      <c r="K4424" s="535" t="str">
        <f t="shared" si="122"/>
        <v>07,25</v>
      </c>
      <c r="L4424" s="535" t="s">
        <v>28</v>
      </c>
      <c r="M4424" s="535">
        <v>6817.68</v>
      </c>
      <c r="N4424" s="539">
        <v>0.41666666666666669</v>
      </c>
    </row>
    <row r="4425" spans="1:14" ht="19.5" hidden="1" thickBot="1" x14ac:dyDescent="0.3">
      <c r="A4425" s="716"/>
      <c r="B4425" s="636" t="s">
        <v>972</v>
      </c>
      <c r="C4425" s="637" t="s">
        <v>23</v>
      </c>
      <c r="D4425" s="638">
        <v>4.2309999999999999</v>
      </c>
      <c r="E4425" s="639">
        <v>3.496</v>
      </c>
      <c r="F4425" s="640" t="s">
        <v>30</v>
      </c>
      <c r="G4425" s="641"/>
      <c r="H4425" s="640" t="s">
        <v>976</v>
      </c>
      <c r="I4425" s="642" t="s">
        <v>976</v>
      </c>
      <c r="J4425" s="643"/>
      <c r="K4425" s="640" t="str">
        <f t="shared" si="122"/>
        <v>07,25</v>
      </c>
      <c r="L4425" s="640" t="s">
        <v>28</v>
      </c>
      <c r="M4425" s="640">
        <v>4231.5999999999995</v>
      </c>
      <c r="N4425" s="644">
        <v>0.41666666666666669</v>
      </c>
    </row>
    <row r="4426" spans="1:14" ht="19.5" hidden="1" thickBot="1" x14ac:dyDescent="0.3">
      <c r="A4426" s="513">
        <f>MAX(A4410:A4425)+1</f>
        <v>2485</v>
      </c>
      <c r="B4426" s="514" t="s">
        <v>972</v>
      </c>
      <c r="C4426" s="515" t="s">
        <v>24</v>
      </c>
      <c r="D4426" s="516">
        <v>11.16</v>
      </c>
      <c r="E4426" s="517">
        <v>7.1849999999999996</v>
      </c>
      <c r="F4426" s="518" t="s">
        <v>30</v>
      </c>
      <c r="G4426" s="519"/>
      <c r="H4426" s="518" t="s">
        <v>976</v>
      </c>
      <c r="I4426" s="520" t="s">
        <v>977</v>
      </c>
      <c r="J4426" s="521"/>
      <c r="K4426" s="518" t="str">
        <f t="shared" si="122"/>
        <v>07,25</v>
      </c>
      <c r="L4426" s="518" t="s">
        <v>28</v>
      </c>
      <c r="M4426" s="518">
        <v>11160.920000000002</v>
      </c>
      <c r="N4426" s="522">
        <v>0.45833333333333331</v>
      </c>
    </row>
    <row r="4427" spans="1:14" ht="19.5" hidden="1" thickBot="1" x14ac:dyDescent="0.3">
      <c r="A4427" s="673">
        <f>MAX(A4411:A4426)+1</f>
        <v>2486</v>
      </c>
      <c r="B4427" s="531" t="s">
        <v>972</v>
      </c>
      <c r="C4427" s="532" t="s">
        <v>15</v>
      </c>
      <c r="D4427" s="533">
        <v>3.9</v>
      </c>
      <c r="E4427" s="534">
        <v>2.6909999999999998</v>
      </c>
      <c r="F4427" s="535" t="s">
        <v>30</v>
      </c>
      <c r="G4427" s="536"/>
      <c r="H4427" s="535" t="s">
        <v>976</v>
      </c>
      <c r="I4427" s="537" t="s">
        <v>977</v>
      </c>
      <c r="J4427" s="538"/>
      <c r="K4427" s="535" t="str">
        <f t="shared" si="122"/>
        <v>07,25</v>
      </c>
      <c r="L4427" s="535" t="s">
        <v>28</v>
      </c>
      <c r="M4427" s="535">
        <v>3900.44</v>
      </c>
      <c r="N4427" s="539">
        <v>0.5</v>
      </c>
    </row>
    <row r="4428" spans="1:14" ht="19.5" hidden="1" thickBot="1" x14ac:dyDescent="0.3">
      <c r="A4428" s="716"/>
      <c r="B4428" s="636" t="s">
        <v>972</v>
      </c>
      <c r="C4428" s="637" t="s">
        <v>47</v>
      </c>
      <c r="D4428" s="638">
        <v>6.8410000000000002</v>
      </c>
      <c r="E4428" s="639">
        <v>3.7690000000000001</v>
      </c>
      <c r="F4428" s="640" t="s">
        <v>30</v>
      </c>
      <c r="G4428" s="641"/>
      <c r="H4428" s="640" t="s">
        <v>976</v>
      </c>
      <c r="I4428" s="642" t="s">
        <v>977</v>
      </c>
      <c r="J4428" s="643"/>
      <c r="K4428" s="640" t="str">
        <f t="shared" si="122"/>
        <v>07,25</v>
      </c>
      <c r="L4428" s="640" t="s">
        <v>28</v>
      </c>
      <c r="M4428" s="640">
        <v>6841.1200000000008</v>
      </c>
      <c r="N4428" s="644">
        <v>0.5</v>
      </c>
    </row>
    <row r="4429" spans="1:14" ht="19.5" hidden="1" thickBot="1" x14ac:dyDescent="0.3">
      <c r="A4429" s="676">
        <f>MAX(A4413:A4428)+1</f>
        <v>2487</v>
      </c>
      <c r="B4429" s="479" t="s">
        <v>972</v>
      </c>
      <c r="C4429" s="480" t="s">
        <v>15</v>
      </c>
      <c r="D4429" s="481">
        <v>1.38</v>
      </c>
      <c r="E4429" s="482">
        <v>1.38</v>
      </c>
      <c r="F4429" s="483" t="s">
        <v>30</v>
      </c>
      <c r="G4429" s="549"/>
      <c r="H4429" s="483" t="s">
        <v>976</v>
      </c>
      <c r="I4429" s="484" t="s">
        <v>976</v>
      </c>
      <c r="J4429" s="485"/>
      <c r="K4429" s="483" t="str">
        <f t="shared" si="122"/>
        <v>07,25</v>
      </c>
      <c r="L4429" s="483" t="s">
        <v>28</v>
      </c>
      <c r="M4429" s="483">
        <v>1380</v>
      </c>
      <c r="N4429" s="486">
        <v>0.54166666666666663</v>
      </c>
    </row>
    <row r="4430" spans="1:14" ht="19.5" hidden="1" thickBot="1" x14ac:dyDescent="0.3">
      <c r="A4430" s="682"/>
      <c r="B4430" s="645" t="s">
        <v>972</v>
      </c>
      <c r="C4430" s="646" t="s">
        <v>764</v>
      </c>
      <c r="D4430" s="647">
        <v>7.5720000000000001</v>
      </c>
      <c r="E4430" s="648">
        <v>4.6040000000000001</v>
      </c>
      <c r="F4430" s="649" t="s">
        <v>30</v>
      </c>
      <c r="G4430" s="650"/>
      <c r="H4430" s="649" t="s">
        <v>976</v>
      </c>
      <c r="I4430" s="651" t="s">
        <v>976</v>
      </c>
      <c r="J4430" s="652"/>
      <c r="K4430" s="649" t="str">
        <f t="shared" si="122"/>
        <v>07,25</v>
      </c>
      <c r="L4430" s="649" t="s">
        <v>28</v>
      </c>
      <c r="M4430" s="649">
        <v>7572.5999999999995</v>
      </c>
      <c r="N4430" s="653">
        <v>0.54166666666666663</v>
      </c>
    </row>
    <row r="4431" spans="1:14" ht="19.5" hidden="1" thickBot="1" x14ac:dyDescent="0.3">
      <c r="A4431" s="673">
        <f>MAX(A4415:A4430)+1</f>
        <v>2488</v>
      </c>
      <c r="B4431" s="531" t="s">
        <v>976</v>
      </c>
      <c r="C4431" s="532" t="s">
        <v>55</v>
      </c>
      <c r="D4431" s="533">
        <v>12.061</v>
      </c>
      <c r="E4431" s="534">
        <v>12.153</v>
      </c>
      <c r="F4431" s="535" t="s">
        <v>16</v>
      </c>
      <c r="G4431" s="536" t="s">
        <v>844</v>
      </c>
      <c r="H4431" s="535" t="s">
        <v>978</v>
      </c>
      <c r="I4431" s="537" t="s">
        <v>978</v>
      </c>
      <c r="J4431" s="538"/>
      <c r="K4431" s="535" t="str">
        <f t="shared" si="122"/>
        <v>07,25</v>
      </c>
      <c r="L4431" s="535" t="s">
        <v>266</v>
      </c>
      <c r="M4431" s="535">
        <v>12205.240000000003</v>
      </c>
      <c r="N4431" s="539">
        <v>0.5</v>
      </c>
    </row>
    <row r="4432" spans="1:14" ht="19.5" hidden="1" thickBot="1" x14ac:dyDescent="0.3">
      <c r="A4432" s="674"/>
      <c r="B4432" s="590" t="s">
        <v>976</v>
      </c>
      <c r="C4432" s="591" t="s">
        <v>55</v>
      </c>
      <c r="D4432" s="592">
        <v>3.3570000000000002</v>
      </c>
      <c r="E4432" s="593">
        <v>3.359</v>
      </c>
      <c r="F4432" s="594" t="s">
        <v>16</v>
      </c>
      <c r="G4432" s="595" t="s">
        <v>845</v>
      </c>
      <c r="H4432" s="594" t="s">
        <v>978</v>
      </c>
      <c r="I4432" s="596" t="s">
        <v>978</v>
      </c>
      <c r="J4432" s="597"/>
      <c r="K4432" s="594" t="str">
        <f t="shared" si="122"/>
        <v>07,25</v>
      </c>
      <c r="L4432" s="594" t="s">
        <v>266</v>
      </c>
      <c r="M4432" s="594">
        <v>3445.67</v>
      </c>
      <c r="N4432" s="598">
        <v>0.5</v>
      </c>
    </row>
    <row r="4433" spans="1:14" ht="19.5" hidden="1" thickBot="1" x14ac:dyDescent="0.3">
      <c r="A4433" s="513">
        <f t="shared" ref="A4433:A4496" si="128">MAX(A4417:A4432)+1</f>
        <v>2489</v>
      </c>
      <c r="B4433" s="514" t="s">
        <v>977</v>
      </c>
      <c r="C4433" s="515" t="s">
        <v>32</v>
      </c>
      <c r="D4433" s="516">
        <v>17.890999999999998</v>
      </c>
      <c r="E4433" s="517">
        <v>17.809999999999999</v>
      </c>
      <c r="F4433" s="518" t="s">
        <v>16</v>
      </c>
      <c r="G4433" s="519"/>
      <c r="H4433" s="518" t="s">
        <v>980</v>
      </c>
      <c r="I4433" s="520" t="s">
        <v>980</v>
      </c>
      <c r="J4433" s="521"/>
      <c r="K4433" s="518" t="str">
        <f t="shared" si="122"/>
        <v>07,25</v>
      </c>
      <c r="L4433" s="518" t="s">
        <v>266</v>
      </c>
      <c r="M4433" s="518">
        <v>18012.22</v>
      </c>
      <c r="N4433" s="522">
        <v>0.41666666666666669</v>
      </c>
    </row>
    <row r="4434" spans="1:14" ht="19.5" hidden="1" thickBot="1" x14ac:dyDescent="0.3">
      <c r="A4434" s="503">
        <f t="shared" si="128"/>
        <v>2490</v>
      </c>
      <c r="B4434" s="504" t="s">
        <v>977</v>
      </c>
      <c r="C4434" s="505" t="s">
        <v>32</v>
      </c>
      <c r="D4434" s="506">
        <v>17.952000000000002</v>
      </c>
      <c r="E4434" s="507">
        <v>17.498000000000001</v>
      </c>
      <c r="F4434" s="508" t="s">
        <v>16</v>
      </c>
      <c r="G4434" s="509"/>
      <c r="H4434" s="508" t="s">
        <v>980</v>
      </c>
      <c r="I4434" s="510" t="s">
        <v>980</v>
      </c>
      <c r="J4434" s="511"/>
      <c r="K4434" s="508" t="str">
        <f t="shared" si="122"/>
        <v>07,25</v>
      </c>
      <c r="L4434" s="508" t="s">
        <v>266</v>
      </c>
      <c r="M4434" s="508">
        <v>18011.96</v>
      </c>
      <c r="N4434" s="512">
        <v>0.45833333333333331</v>
      </c>
    </row>
    <row r="4435" spans="1:14" ht="19.5" hidden="1" thickBot="1" x14ac:dyDescent="0.3">
      <c r="A4435" s="513">
        <f t="shared" si="128"/>
        <v>2491</v>
      </c>
      <c r="B4435" s="514" t="s">
        <v>977</v>
      </c>
      <c r="C4435" s="515" t="s">
        <v>32</v>
      </c>
      <c r="D4435" s="516">
        <v>17.96</v>
      </c>
      <c r="E4435" s="517">
        <v>17.971</v>
      </c>
      <c r="F4435" s="518" t="s">
        <v>16</v>
      </c>
      <c r="G4435" s="519"/>
      <c r="H4435" s="518" t="s">
        <v>980</v>
      </c>
      <c r="I4435" s="520" t="s">
        <v>980</v>
      </c>
      <c r="J4435" s="521"/>
      <c r="K4435" s="518" t="str">
        <f t="shared" si="122"/>
        <v>07,25</v>
      </c>
      <c r="L4435" s="518" t="s">
        <v>266</v>
      </c>
      <c r="M4435" s="518">
        <v>17967.599999999999</v>
      </c>
      <c r="N4435" s="522">
        <v>0.5</v>
      </c>
    </row>
    <row r="4436" spans="1:14" ht="19.5" hidden="1" thickBot="1" x14ac:dyDescent="0.3">
      <c r="A4436" s="503">
        <f t="shared" si="128"/>
        <v>2492</v>
      </c>
      <c r="B4436" s="504" t="s">
        <v>977</v>
      </c>
      <c r="C4436" s="505" t="s">
        <v>848</v>
      </c>
      <c r="D4436" s="506">
        <v>17.614999999999998</v>
      </c>
      <c r="E4436" s="507">
        <v>17.573</v>
      </c>
      <c r="F4436" s="508" t="s">
        <v>16</v>
      </c>
      <c r="G4436" s="509"/>
      <c r="H4436" s="508" t="s">
        <v>980</v>
      </c>
      <c r="I4436" s="510" t="s">
        <v>980</v>
      </c>
      <c r="J4436" s="511"/>
      <c r="K4436" s="508" t="str">
        <f t="shared" si="122"/>
        <v>07,25</v>
      </c>
      <c r="L4436" s="508" t="s">
        <v>266</v>
      </c>
      <c r="M4436" s="508">
        <v>17671.940000000002</v>
      </c>
      <c r="N4436" s="512">
        <v>0.54166666666666663</v>
      </c>
    </row>
    <row r="4437" spans="1:14" ht="19.5" hidden="1" thickBot="1" x14ac:dyDescent="0.3">
      <c r="A4437" s="676">
        <f t="shared" si="128"/>
        <v>2493</v>
      </c>
      <c r="B4437" s="479" t="s">
        <v>977</v>
      </c>
      <c r="C4437" s="480" t="s">
        <v>42</v>
      </c>
      <c r="D4437" s="481">
        <v>2.35</v>
      </c>
      <c r="E4437" s="482">
        <v>2.4129999999999998</v>
      </c>
      <c r="F4437" s="483" t="s">
        <v>16</v>
      </c>
      <c r="G4437" s="549"/>
      <c r="H4437" s="483" t="s">
        <v>980</v>
      </c>
      <c r="I4437" s="484" t="s">
        <v>982</v>
      </c>
      <c r="J4437" s="485"/>
      <c r="K4437" s="483" t="str">
        <f t="shared" si="122"/>
        <v>07,25</v>
      </c>
      <c r="L4437" s="483" t="s">
        <v>266</v>
      </c>
      <c r="M4437" s="483">
        <v>2402.58</v>
      </c>
      <c r="N4437" s="486">
        <v>0.58333333333333337</v>
      </c>
    </row>
    <row r="4438" spans="1:14" ht="19.5" hidden="1" thickBot="1" x14ac:dyDescent="0.3">
      <c r="A4438" s="679"/>
      <c r="B4438" s="523" t="s">
        <v>977</v>
      </c>
      <c r="C4438" s="524" t="s">
        <v>41</v>
      </c>
      <c r="D4438" s="525">
        <v>6.2590000000000003</v>
      </c>
      <c r="E4438" s="526">
        <v>6.3879999999999999</v>
      </c>
      <c r="F4438" s="527" t="s">
        <v>16</v>
      </c>
      <c r="G4438" s="561"/>
      <c r="H4438" s="527" t="s">
        <v>980</v>
      </c>
      <c r="I4438" s="528" t="s">
        <v>982</v>
      </c>
      <c r="J4438" s="529"/>
      <c r="K4438" s="527" t="str">
        <f t="shared" si="122"/>
        <v>07,25</v>
      </c>
      <c r="L4438" s="527" t="s">
        <v>266</v>
      </c>
      <c r="M4438" s="527">
        <v>6354.84</v>
      </c>
      <c r="N4438" s="530">
        <v>0.58333333333333337</v>
      </c>
    </row>
    <row r="4439" spans="1:14" ht="19.5" hidden="1" thickBot="1" x14ac:dyDescent="0.3">
      <c r="A4439" s="679"/>
      <c r="B4439" s="523" t="s">
        <v>977</v>
      </c>
      <c r="C4439" s="524" t="s">
        <v>34</v>
      </c>
      <c r="D4439" s="525">
        <v>5.5579999999999998</v>
      </c>
      <c r="E4439" s="526">
        <v>5.673</v>
      </c>
      <c r="F4439" s="527" t="s">
        <v>16</v>
      </c>
      <c r="G4439" s="561"/>
      <c r="H4439" s="527" t="s">
        <v>980</v>
      </c>
      <c r="I4439" s="528" t="s">
        <v>982</v>
      </c>
      <c r="J4439" s="529"/>
      <c r="K4439" s="527" t="str">
        <f t="shared" si="122"/>
        <v>07,25</v>
      </c>
      <c r="L4439" s="527" t="s">
        <v>266</v>
      </c>
      <c r="M4439" s="527">
        <v>5669.9</v>
      </c>
      <c r="N4439" s="530">
        <v>0.58333333333333337</v>
      </c>
    </row>
    <row r="4440" spans="1:14" ht="19.5" hidden="1" thickBot="1" x14ac:dyDescent="0.3">
      <c r="A4440" s="682"/>
      <c r="B4440" s="645" t="s">
        <v>977</v>
      </c>
      <c r="C4440" s="646" t="s">
        <v>873</v>
      </c>
      <c r="D4440" s="647">
        <v>2.3199999999999998</v>
      </c>
      <c r="E4440" s="648">
        <v>2.3889999999999998</v>
      </c>
      <c r="F4440" s="649" t="s">
        <v>16</v>
      </c>
      <c r="G4440" s="650"/>
      <c r="H4440" s="649" t="s">
        <v>980</v>
      </c>
      <c r="I4440" s="651" t="s">
        <v>982</v>
      </c>
      <c r="J4440" s="652"/>
      <c r="K4440" s="649" t="str">
        <f t="shared" si="122"/>
        <v>07,25</v>
      </c>
      <c r="L4440" s="649" t="s">
        <v>266</v>
      </c>
      <c r="M4440" s="649">
        <v>2376.66</v>
      </c>
      <c r="N4440" s="653">
        <v>0.58333333333333337</v>
      </c>
    </row>
    <row r="4441" spans="1:14" ht="19.5" hidden="1" thickBot="1" x14ac:dyDescent="0.3">
      <c r="A4441" s="503">
        <f t="shared" si="128"/>
        <v>2494</v>
      </c>
      <c r="B4441" s="504" t="s">
        <v>977</v>
      </c>
      <c r="C4441" s="505" t="s">
        <v>811</v>
      </c>
      <c r="D4441" s="506">
        <v>17.068000000000001</v>
      </c>
      <c r="E4441" s="507">
        <v>17.238</v>
      </c>
      <c r="F4441" s="508" t="s">
        <v>16</v>
      </c>
      <c r="G4441" s="509"/>
      <c r="H4441" s="508" t="s">
        <v>980</v>
      </c>
      <c r="I4441" s="510" t="s">
        <v>980</v>
      </c>
      <c r="J4441" s="511"/>
      <c r="K4441" s="508" t="str">
        <f t="shared" si="122"/>
        <v>07,25</v>
      </c>
      <c r="L4441" s="508" t="s">
        <v>266</v>
      </c>
      <c r="M4441" s="508">
        <v>17215.09</v>
      </c>
      <c r="N4441" s="512">
        <v>0.625</v>
      </c>
    </row>
    <row r="4442" spans="1:14" ht="19.5" hidden="1" thickBot="1" x14ac:dyDescent="0.3">
      <c r="A4442" s="676">
        <f t="shared" si="128"/>
        <v>2495</v>
      </c>
      <c r="B4442" s="479" t="s">
        <v>977</v>
      </c>
      <c r="C4442" s="480" t="s">
        <v>811</v>
      </c>
      <c r="D4442" s="481">
        <v>7.2</v>
      </c>
      <c r="E4442" s="482">
        <v>7.1950000000000003</v>
      </c>
      <c r="F4442" s="483" t="s">
        <v>16</v>
      </c>
      <c r="G4442" s="549"/>
      <c r="H4442" s="483" t="s">
        <v>980</v>
      </c>
      <c r="I4442" s="484" t="s">
        <v>980</v>
      </c>
      <c r="J4442" s="485"/>
      <c r="K4442" s="483" t="str">
        <f t="shared" si="122"/>
        <v>07,25</v>
      </c>
      <c r="L4442" s="483" t="s">
        <v>266</v>
      </c>
      <c r="M4442" s="483">
        <v>7212.5999999999995</v>
      </c>
      <c r="N4442" s="486">
        <v>0.66666666666666663</v>
      </c>
    </row>
    <row r="4443" spans="1:14" ht="19.5" hidden="1" thickBot="1" x14ac:dyDescent="0.3">
      <c r="A4443" s="682"/>
      <c r="B4443" s="645" t="s">
        <v>977</v>
      </c>
      <c r="C4443" s="646" t="s">
        <v>39</v>
      </c>
      <c r="D4443" s="647">
        <v>8.8699999999999992</v>
      </c>
      <c r="E4443" s="648">
        <v>8.8940000000000001</v>
      </c>
      <c r="F4443" s="649" t="s">
        <v>16</v>
      </c>
      <c r="G4443" s="650"/>
      <c r="H4443" s="649" t="s">
        <v>980</v>
      </c>
      <c r="I4443" s="651" t="s">
        <v>980</v>
      </c>
      <c r="J4443" s="652"/>
      <c r="K4443" s="649" t="str">
        <f t="shared" si="122"/>
        <v>07,25</v>
      </c>
      <c r="L4443" s="649" t="s">
        <v>266</v>
      </c>
      <c r="M4443" s="649">
        <v>8923.7900000000009</v>
      </c>
      <c r="N4443" s="653">
        <v>0.66666666666666663</v>
      </c>
    </row>
    <row r="4444" spans="1:14" ht="19.5" hidden="1" thickBot="1" x14ac:dyDescent="0.3">
      <c r="A4444" s="664">
        <f t="shared" si="128"/>
        <v>2496</v>
      </c>
      <c r="B4444" s="552" t="s">
        <v>977</v>
      </c>
      <c r="C4444" s="553" t="s">
        <v>981</v>
      </c>
      <c r="D4444" s="554">
        <v>7.3609999999999998</v>
      </c>
      <c r="E4444" s="555">
        <v>7.2969999999999997</v>
      </c>
      <c r="F4444" s="556" t="s">
        <v>16</v>
      </c>
      <c r="G4444" s="557" t="s">
        <v>467</v>
      </c>
      <c r="H4444" s="556" t="s">
        <v>980</v>
      </c>
      <c r="I4444" s="558" t="s">
        <v>980</v>
      </c>
      <c r="J4444" s="559"/>
      <c r="K4444" s="556" t="str">
        <f t="shared" si="122"/>
        <v>07,25</v>
      </c>
      <c r="L4444" s="556" t="s">
        <v>266</v>
      </c>
      <c r="M4444" s="556">
        <v>7374.18</v>
      </c>
      <c r="N4444" s="560">
        <v>0.70833333333333337</v>
      </c>
    </row>
    <row r="4445" spans="1:14" ht="19.5" hidden="1" thickBot="1" x14ac:dyDescent="0.3">
      <c r="A4445" s="676">
        <f t="shared" si="128"/>
        <v>2497</v>
      </c>
      <c r="B4445" s="479" t="s">
        <v>978</v>
      </c>
      <c r="C4445" s="480" t="s">
        <v>952</v>
      </c>
      <c r="D4445" s="481">
        <v>1.5389999999999999</v>
      </c>
      <c r="E4445" s="482">
        <v>1.619</v>
      </c>
      <c r="F4445" s="483" t="s">
        <v>16</v>
      </c>
      <c r="G4445" s="549"/>
      <c r="H4445" s="483" t="s">
        <v>982</v>
      </c>
      <c r="I4445" s="484" t="s">
        <v>982</v>
      </c>
      <c r="J4445" s="485"/>
      <c r="K4445" s="483" t="str">
        <f t="shared" si="122"/>
        <v>07,25</v>
      </c>
      <c r="L4445" s="483" t="s">
        <v>266</v>
      </c>
      <c r="M4445" s="483">
        <v>1599</v>
      </c>
      <c r="N4445" s="486">
        <v>0.375</v>
      </c>
    </row>
    <row r="4446" spans="1:14" ht="19.5" hidden="1" thickBot="1" x14ac:dyDescent="0.3">
      <c r="A4446" s="679"/>
      <c r="B4446" s="523" t="s">
        <v>978</v>
      </c>
      <c r="C4446" s="524" t="s">
        <v>26</v>
      </c>
      <c r="D4446" s="525">
        <v>6.7450000000000001</v>
      </c>
      <c r="E4446" s="526">
        <f>6.329+0.515</f>
        <v>6.8439999999999994</v>
      </c>
      <c r="F4446" s="527" t="s">
        <v>16</v>
      </c>
      <c r="G4446" s="561"/>
      <c r="H4446" s="527" t="s">
        <v>982</v>
      </c>
      <c r="I4446" s="528" t="s">
        <v>982</v>
      </c>
      <c r="J4446" s="529" t="s">
        <v>986</v>
      </c>
      <c r="K4446" s="527" t="str">
        <f t="shared" si="122"/>
        <v>07,25</v>
      </c>
      <c r="L4446" s="527" t="s">
        <v>265</v>
      </c>
      <c r="M4446" s="527">
        <v>6840.829999999999</v>
      </c>
      <c r="N4446" s="530">
        <v>0.375</v>
      </c>
    </row>
    <row r="4447" spans="1:14" ht="19.5" hidden="1" thickBot="1" x14ac:dyDescent="0.3">
      <c r="A4447" s="679"/>
      <c r="B4447" s="523" t="s">
        <v>978</v>
      </c>
      <c r="C4447" s="524" t="s">
        <v>26</v>
      </c>
      <c r="D4447" s="525">
        <v>9.1660000000000004</v>
      </c>
      <c r="E4447" s="526">
        <v>9.1660000000000004</v>
      </c>
      <c r="F4447" s="527" t="s">
        <v>16</v>
      </c>
      <c r="G4447" s="561" t="s">
        <v>496</v>
      </c>
      <c r="H4447" s="527" t="s">
        <v>982</v>
      </c>
      <c r="I4447" s="528" t="s">
        <v>982</v>
      </c>
      <c r="J4447" s="529"/>
      <c r="K4447" s="527" t="str">
        <f t="shared" si="122"/>
        <v>07,25</v>
      </c>
      <c r="L4447" s="527" t="s">
        <v>265</v>
      </c>
      <c r="M4447" s="527">
        <v>9166.5999999999985</v>
      </c>
      <c r="N4447" s="530">
        <v>0.375</v>
      </c>
    </row>
    <row r="4448" spans="1:14" ht="19.5" hidden="1" thickBot="1" x14ac:dyDescent="0.3">
      <c r="A4448" s="682"/>
      <c r="B4448" s="645" t="s">
        <v>978</v>
      </c>
      <c r="C4448" s="646" t="s">
        <v>26</v>
      </c>
      <c r="D4448" s="665">
        <v>2E-3</v>
      </c>
      <c r="E4448" s="667">
        <v>1E-3</v>
      </c>
      <c r="F4448" s="649" t="s">
        <v>16</v>
      </c>
      <c r="G4448" s="650" t="s">
        <v>76</v>
      </c>
      <c r="H4448" s="649" t="s">
        <v>982</v>
      </c>
      <c r="I4448" s="651" t="s">
        <v>982</v>
      </c>
      <c r="J4448" s="652"/>
      <c r="K4448" s="649" t="str">
        <f t="shared" si="122"/>
        <v>07,25</v>
      </c>
      <c r="L4448" s="649" t="s">
        <v>265</v>
      </c>
      <c r="M4448" s="649">
        <v>1.98</v>
      </c>
      <c r="N4448" s="653">
        <v>0.375</v>
      </c>
    </row>
    <row r="4449" spans="1:14" ht="19.5" hidden="1" thickBot="1" x14ac:dyDescent="0.3">
      <c r="A4449" s="503">
        <f t="shared" ref="A4449:A4464" si="129">MAX(A4432:A4448)+1</f>
        <v>2498</v>
      </c>
      <c r="B4449" s="504" t="s">
        <v>978</v>
      </c>
      <c r="C4449" s="505" t="s">
        <v>26</v>
      </c>
      <c r="D4449" s="506">
        <v>17.492999999999999</v>
      </c>
      <c r="E4449" s="507">
        <f>17.245+0.481</f>
        <v>17.726000000000003</v>
      </c>
      <c r="F4449" s="508" t="s">
        <v>16</v>
      </c>
      <c r="G4449" s="509"/>
      <c r="H4449" s="508" t="s">
        <v>983</v>
      </c>
      <c r="I4449" s="510" t="s">
        <v>983</v>
      </c>
      <c r="J4449" s="511" t="s">
        <v>986</v>
      </c>
      <c r="K4449" s="508" t="str">
        <f t="shared" si="122"/>
        <v>07,25</v>
      </c>
      <c r="L4449" s="508" t="s">
        <v>265</v>
      </c>
      <c r="M4449" s="508">
        <v>17673.650000000001</v>
      </c>
      <c r="N4449" s="512">
        <v>0.375</v>
      </c>
    </row>
    <row r="4450" spans="1:14" ht="19.5" hidden="1" thickBot="1" x14ac:dyDescent="0.3">
      <c r="A4450" s="513">
        <f t="shared" si="129"/>
        <v>2499</v>
      </c>
      <c r="B4450" s="514" t="s">
        <v>978</v>
      </c>
      <c r="C4450" s="515" t="s">
        <v>26</v>
      </c>
      <c r="D4450" s="516">
        <v>17.518000000000001</v>
      </c>
      <c r="E4450" s="517">
        <f>17.041+0.528</f>
        <v>17.568999999999999</v>
      </c>
      <c r="F4450" s="518" t="s">
        <v>16</v>
      </c>
      <c r="G4450" s="519"/>
      <c r="H4450" s="518" t="s">
        <v>983</v>
      </c>
      <c r="I4450" s="520" t="s">
        <v>983</v>
      </c>
      <c r="J4450" s="521" t="s">
        <v>986</v>
      </c>
      <c r="K4450" s="518" t="str">
        <f t="shared" si="122"/>
        <v>07,25</v>
      </c>
      <c r="L4450" s="518" t="s">
        <v>265</v>
      </c>
      <c r="M4450" s="518">
        <v>17681.88</v>
      </c>
      <c r="N4450" s="522">
        <v>0.41666666666666669</v>
      </c>
    </row>
    <row r="4451" spans="1:14" ht="19.5" hidden="1" thickBot="1" x14ac:dyDescent="0.3">
      <c r="A4451" s="666">
        <f t="shared" si="129"/>
        <v>2500</v>
      </c>
      <c r="B4451" s="552" t="s">
        <v>978</v>
      </c>
      <c r="C4451" s="553" t="s">
        <v>26</v>
      </c>
      <c r="D4451" s="554">
        <v>12.273</v>
      </c>
      <c r="E4451" s="555">
        <v>11.903</v>
      </c>
      <c r="F4451" s="556" t="s">
        <v>30</v>
      </c>
      <c r="G4451" s="557"/>
      <c r="H4451" s="556" t="s">
        <v>982</v>
      </c>
      <c r="I4451" s="558" t="s">
        <v>982</v>
      </c>
      <c r="J4451" s="559"/>
      <c r="K4451" s="556" t="str">
        <f t="shared" si="122"/>
        <v>07,25</v>
      </c>
      <c r="L4451" s="556" t="s">
        <v>265</v>
      </c>
      <c r="M4451" s="556">
        <v>12273.559999999998</v>
      </c>
      <c r="N4451" s="560">
        <v>0.375</v>
      </c>
    </row>
    <row r="4452" spans="1:14" ht="19.5" thickBot="1" x14ac:dyDescent="0.3">
      <c r="A4452" s="513">
        <f t="shared" si="129"/>
        <v>2501</v>
      </c>
      <c r="B4452" s="514" t="s">
        <v>980</v>
      </c>
      <c r="C4452" s="515" t="s">
        <v>26</v>
      </c>
      <c r="D4452" s="516">
        <v>17.55</v>
      </c>
      <c r="E4452" s="517">
        <v>17.716000000000001</v>
      </c>
      <c r="F4452" s="518" t="s">
        <v>16</v>
      </c>
      <c r="G4452" s="519"/>
      <c r="H4452" s="518" t="s">
        <v>984</v>
      </c>
      <c r="I4452" s="520" t="s">
        <v>984</v>
      </c>
      <c r="J4452" s="521"/>
      <c r="K4452" s="514"/>
      <c r="L4452" s="518" t="s">
        <v>265</v>
      </c>
      <c r="M4452" s="518">
        <v>17707.2</v>
      </c>
      <c r="N4452" s="522">
        <v>0.375</v>
      </c>
    </row>
    <row r="4453" spans="1:14" x14ac:dyDescent="0.25">
      <c r="A4453" s="673">
        <f t="shared" si="129"/>
        <v>2502</v>
      </c>
      <c r="B4453" s="531" t="s">
        <v>980</v>
      </c>
      <c r="C4453" s="532" t="s">
        <v>839</v>
      </c>
      <c r="D4453" s="533">
        <v>1.7909999999999999</v>
      </c>
      <c r="E4453" s="534">
        <v>1.855</v>
      </c>
      <c r="F4453" s="535" t="s">
        <v>16</v>
      </c>
      <c r="G4453" s="536"/>
      <c r="H4453" s="535" t="s">
        <v>983</v>
      </c>
      <c r="I4453" s="537" t="s">
        <v>983</v>
      </c>
      <c r="J4453" s="538"/>
      <c r="K4453" s="531"/>
      <c r="L4453" s="535" t="s">
        <v>28</v>
      </c>
      <c r="M4453" s="535">
        <v>1841.1600000000003</v>
      </c>
      <c r="N4453" s="539">
        <v>0.45833333333333331</v>
      </c>
    </row>
    <row r="4454" spans="1:14" ht="19.5" thickBot="1" x14ac:dyDescent="0.3">
      <c r="A4454" s="716"/>
      <c r="B4454" s="636" t="s">
        <v>980</v>
      </c>
      <c r="C4454" s="637" t="s">
        <v>23</v>
      </c>
      <c r="D4454" s="638">
        <v>15.815</v>
      </c>
      <c r="E4454" s="639">
        <v>16.042000000000002</v>
      </c>
      <c r="F4454" s="640" t="s">
        <v>16</v>
      </c>
      <c r="G4454" s="641"/>
      <c r="H4454" s="640" t="s">
        <v>983</v>
      </c>
      <c r="I4454" s="642" t="s">
        <v>983</v>
      </c>
      <c r="J4454" s="643"/>
      <c r="K4454" s="636"/>
      <c r="L4454" s="640" t="s">
        <v>28</v>
      </c>
      <c r="M4454" s="640">
        <v>15991.11</v>
      </c>
      <c r="N4454" s="644">
        <v>0.45833333333333331</v>
      </c>
    </row>
    <row r="4455" spans="1:14" ht="19.5" thickBot="1" x14ac:dyDescent="0.3">
      <c r="A4455" s="513">
        <f t="shared" si="129"/>
        <v>2503</v>
      </c>
      <c r="B4455" s="514" t="s">
        <v>980</v>
      </c>
      <c r="C4455" s="515" t="s">
        <v>26</v>
      </c>
      <c r="D4455" s="516">
        <v>12.327999999999999</v>
      </c>
      <c r="E4455" s="517">
        <v>11.856999999999999</v>
      </c>
      <c r="F4455" s="518" t="s">
        <v>30</v>
      </c>
      <c r="G4455" s="519"/>
      <c r="H4455" s="518" t="s">
        <v>983</v>
      </c>
      <c r="I4455" s="520" t="s">
        <v>983</v>
      </c>
      <c r="J4455" s="521"/>
      <c r="K4455" s="514"/>
      <c r="L4455" s="518" t="s">
        <v>265</v>
      </c>
      <c r="M4455" s="518">
        <v>12328.24</v>
      </c>
      <c r="N4455" s="522">
        <v>0.375</v>
      </c>
    </row>
    <row r="4456" spans="1:14" x14ac:dyDescent="0.25">
      <c r="A4456" s="673">
        <f t="shared" si="129"/>
        <v>2504</v>
      </c>
      <c r="B4456" s="531" t="s">
        <v>980</v>
      </c>
      <c r="C4456" s="532" t="s">
        <v>811</v>
      </c>
      <c r="D4456" s="533">
        <v>6.5419999999999998</v>
      </c>
      <c r="E4456" s="534">
        <v>5.85</v>
      </c>
      <c r="F4456" s="535" t="s">
        <v>30</v>
      </c>
      <c r="G4456" s="536"/>
      <c r="H4456" s="535" t="s">
        <v>983</v>
      </c>
      <c r="I4456" s="537" t="s">
        <v>983</v>
      </c>
      <c r="J4456" s="538"/>
      <c r="K4456" s="531"/>
      <c r="L4456" s="535" t="s">
        <v>266</v>
      </c>
      <c r="M4456" s="535">
        <v>6542.16</v>
      </c>
      <c r="N4456" s="539">
        <v>0.41666666666666669</v>
      </c>
    </row>
    <row r="4457" spans="1:14" ht="19.5" thickBot="1" x14ac:dyDescent="0.3">
      <c r="A4457" s="716"/>
      <c r="B4457" s="636" t="s">
        <v>980</v>
      </c>
      <c r="C4457" s="637" t="s">
        <v>34</v>
      </c>
      <c r="D4457" s="638">
        <v>3.7610000000000001</v>
      </c>
      <c r="E4457" s="639">
        <v>3.71</v>
      </c>
      <c r="F4457" s="640" t="s">
        <v>30</v>
      </c>
      <c r="G4457" s="641"/>
      <c r="H4457" s="640" t="s">
        <v>983</v>
      </c>
      <c r="I4457" s="642" t="s">
        <v>983</v>
      </c>
      <c r="J4457" s="643"/>
      <c r="K4457" s="636"/>
      <c r="L4457" s="640" t="s">
        <v>266</v>
      </c>
      <c r="M4457" s="640">
        <v>3761.2799999999997</v>
      </c>
      <c r="N4457" s="644">
        <v>0.41666666666666669</v>
      </c>
    </row>
    <row r="4458" spans="1:14" x14ac:dyDescent="0.25">
      <c r="A4458" s="676">
        <f t="shared" si="129"/>
        <v>2505</v>
      </c>
      <c r="B4458" s="479" t="s">
        <v>980</v>
      </c>
      <c r="C4458" s="480" t="s">
        <v>913</v>
      </c>
      <c r="D4458" s="481">
        <v>3.1509999999999998</v>
      </c>
      <c r="E4458" s="482">
        <v>3.1739999999999999</v>
      </c>
      <c r="F4458" s="483" t="s">
        <v>16</v>
      </c>
      <c r="G4458" s="549"/>
      <c r="H4458" s="483" t="s">
        <v>983</v>
      </c>
      <c r="I4458" s="484" t="s">
        <v>987</v>
      </c>
      <c r="J4458" s="485"/>
      <c r="K4458" s="479"/>
      <c r="L4458" s="483" t="s">
        <v>266</v>
      </c>
      <c r="M4458" s="483">
        <v>3178.74</v>
      </c>
      <c r="N4458" s="486">
        <v>0.5</v>
      </c>
    </row>
    <row r="4459" spans="1:14" x14ac:dyDescent="0.25">
      <c r="A4459" s="679"/>
      <c r="B4459" s="523" t="s">
        <v>980</v>
      </c>
      <c r="C4459" s="524" t="s">
        <v>15</v>
      </c>
      <c r="D4459" s="525">
        <v>3.99</v>
      </c>
      <c r="E4459" s="526">
        <v>4.1369999999999996</v>
      </c>
      <c r="F4459" s="527" t="s">
        <v>16</v>
      </c>
      <c r="G4459" s="561"/>
      <c r="H4459" s="527" t="s">
        <v>983</v>
      </c>
      <c r="I4459" s="528" t="s">
        <v>987</v>
      </c>
      <c r="J4459" s="529"/>
      <c r="K4459" s="523"/>
      <c r="L4459" s="527" t="s">
        <v>28</v>
      </c>
      <c r="M4459" s="527">
        <v>4122.0400000000009</v>
      </c>
      <c r="N4459" s="530">
        <v>0.5</v>
      </c>
    </row>
    <row r="4460" spans="1:14" ht="19.5" thickBot="1" x14ac:dyDescent="0.3">
      <c r="A4460" s="682"/>
      <c r="B4460" s="645" t="s">
        <v>980</v>
      </c>
      <c r="C4460" s="646" t="s">
        <v>47</v>
      </c>
      <c r="D4460" s="647">
        <v>10.276999999999999</v>
      </c>
      <c r="E4460" s="648">
        <v>10.528</v>
      </c>
      <c r="F4460" s="649" t="s">
        <v>16</v>
      </c>
      <c r="G4460" s="650"/>
      <c r="H4460" s="649" t="s">
        <v>983</v>
      </c>
      <c r="I4460" s="651" t="s">
        <v>987</v>
      </c>
      <c r="J4460" s="652"/>
      <c r="K4460" s="645"/>
      <c r="L4460" s="649" t="s">
        <v>28</v>
      </c>
      <c r="M4460" s="649">
        <v>10436.59</v>
      </c>
      <c r="N4460" s="653">
        <v>0.5</v>
      </c>
    </row>
    <row r="4461" spans="1:14" x14ac:dyDescent="0.25">
      <c r="A4461" s="673">
        <f t="shared" si="129"/>
        <v>2506</v>
      </c>
      <c r="B4461" s="531" t="s">
        <v>980</v>
      </c>
      <c r="C4461" s="532" t="s">
        <v>47</v>
      </c>
      <c r="D4461" s="533">
        <v>9.1</v>
      </c>
      <c r="E4461" s="534">
        <v>9.1989999999999998</v>
      </c>
      <c r="F4461" s="535" t="s">
        <v>16</v>
      </c>
      <c r="G4461" s="536"/>
      <c r="H4461" s="535" t="s">
        <v>983</v>
      </c>
      <c r="I4461" s="537" t="s">
        <v>984</v>
      </c>
      <c r="J4461" s="538"/>
      <c r="K4461" s="531"/>
      <c r="L4461" s="535" t="s">
        <v>28</v>
      </c>
      <c r="M4461" s="535">
        <v>9162.8600000000024</v>
      </c>
      <c r="N4461" s="539">
        <v>0.54166666666666663</v>
      </c>
    </row>
    <row r="4462" spans="1:14" x14ac:dyDescent="0.25">
      <c r="A4462" s="674"/>
      <c r="B4462" s="563" t="s">
        <v>980</v>
      </c>
      <c r="C4462" s="564" t="s">
        <v>24</v>
      </c>
      <c r="D4462" s="565">
        <v>4.7320000000000002</v>
      </c>
      <c r="E4462" s="566">
        <v>4.8570000000000002</v>
      </c>
      <c r="F4462" s="567" t="s">
        <v>16</v>
      </c>
      <c r="G4462" s="568"/>
      <c r="H4462" s="567" t="s">
        <v>983</v>
      </c>
      <c r="I4462" s="569" t="s">
        <v>984</v>
      </c>
      <c r="J4462" s="570"/>
      <c r="K4462" s="563"/>
      <c r="L4462" s="567" t="s">
        <v>28</v>
      </c>
      <c r="M4462" s="567">
        <v>4846.9000000000005</v>
      </c>
      <c r="N4462" s="571">
        <v>0.54166666666666663</v>
      </c>
    </row>
    <row r="4463" spans="1:14" ht="19.5" thickBot="1" x14ac:dyDescent="0.3">
      <c r="A4463" s="716"/>
      <c r="B4463" s="636" t="s">
        <v>980</v>
      </c>
      <c r="C4463" s="637" t="s">
        <v>21</v>
      </c>
      <c r="D4463" s="638">
        <v>3.7120000000000002</v>
      </c>
      <c r="E4463" s="639">
        <v>3.7810000000000001</v>
      </c>
      <c r="F4463" s="640" t="s">
        <v>16</v>
      </c>
      <c r="G4463" s="641"/>
      <c r="H4463" s="640" t="s">
        <v>983</v>
      </c>
      <c r="I4463" s="642" t="s">
        <v>984</v>
      </c>
      <c r="J4463" s="643"/>
      <c r="K4463" s="636"/>
      <c r="L4463" s="640" t="s">
        <v>28</v>
      </c>
      <c r="M4463" s="640">
        <v>3747.96</v>
      </c>
      <c r="N4463" s="644">
        <v>0.54166666666666663</v>
      </c>
    </row>
    <row r="4464" spans="1:14" ht="57" thickBot="1" x14ac:dyDescent="0.3">
      <c r="A4464" s="513">
        <f t="shared" si="129"/>
        <v>2507</v>
      </c>
      <c r="B4464" s="514" t="s">
        <v>980</v>
      </c>
      <c r="C4464" s="515" t="s">
        <v>32</v>
      </c>
      <c r="D4464" s="516">
        <v>7.1</v>
      </c>
      <c r="E4464" s="517">
        <v>7.1120000000000001</v>
      </c>
      <c r="F4464" s="518" t="s">
        <v>16</v>
      </c>
      <c r="G4464" s="519" t="s">
        <v>985</v>
      </c>
      <c r="H4464" s="518" t="s">
        <v>983</v>
      </c>
      <c r="I4464" s="520" t="s">
        <v>983</v>
      </c>
      <c r="J4464" s="521"/>
      <c r="K4464" s="514"/>
      <c r="L4464" s="518" t="s">
        <v>266</v>
      </c>
      <c r="M4464" s="518">
        <v>7119.6</v>
      </c>
      <c r="N4464" s="522">
        <v>0.58333333333333337</v>
      </c>
    </row>
    <row r="4465" spans="1:14" ht="19.5" thickBot="1" x14ac:dyDescent="0.3">
      <c r="A4465" s="668">
        <f t="shared" si="128"/>
        <v>2508</v>
      </c>
      <c r="B4465" s="552" t="s">
        <v>980</v>
      </c>
      <c r="C4465" s="553" t="s">
        <v>23</v>
      </c>
      <c r="D4465" s="554">
        <v>17.61</v>
      </c>
      <c r="E4465" s="555">
        <v>17.716000000000001</v>
      </c>
      <c r="F4465" s="556" t="s">
        <v>16</v>
      </c>
      <c r="G4465" s="557"/>
      <c r="H4465" s="556" t="s">
        <v>984</v>
      </c>
      <c r="I4465" s="558" t="s">
        <v>984</v>
      </c>
      <c r="J4465" s="559"/>
      <c r="K4465" s="552"/>
      <c r="L4465" s="556" t="s">
        <v>28</v>
      </c>
      <c r="M4465" s="556">
        <v>17673.719999999998</v>
      </c>
      <c r="N4465" s="560">
        <v>0.41666666666666669</v>
      </c>
    </row>
    <row r="4466" spans="1:14" ht="38.25" thickBot="1" x14ac:dyDescent="0.3">
      <c r="A4466" s="513">
        <f t="shared" si="128"/>
        <v>2509</v>
      </c>
      <c r="B4466" s="514" t="s">
        <v>982</v>
      </c>
      <c r="C4466" s="515" t="s">
        <v>44</v>
      </c>
      <c r="D4466" s="516">
        <v>15</v>
      </c>
      <c r="E4466" s="517">
        <v>15.052</v>
      </c>
      <c r="F4466" s="518" t="s">
        <v>16</v>
      </c>
      <c r="G4466" s="519" t="s">
        <v>407</v>
      </c>
      <c r="H4466" s="518" t="s">
        <v>984</v>
      </c>
      <c r="I4466" s="520" t="s">
        <v>988</v>
      </c>
      <c r="J4466" s="521"/>
      <c r="K4466" s="514"/>
      <c r="L4466" s="518" t="s">
        <v>266</v>
      </c>
      <c r="M4466" s="518">
        <v>15036.84</v>
      </c>
      <c r="N4466" s="522">
        <v>0.45833333333333331</v>
      </c>
    </row>
    <row r="4467" spans="1:14" ht="19.5" thickBot="1" x14ac:dyDescent="0.3">
      <c r="A4467" s="503">
        <f t="shared" si="128"/>
        <v>2510</v>
      </c>
      <c r="B4467" s="504" t="s">
        <v>982</v>
      </c>
      <c r="C4467" s="505" t="s">
        <v>480</v>
      </c>
      <c r="D4467" s="506">
        <v>15.581</v>
      </c>
      <c r="E4467" s="507">
        <v>15.739000000000001</v>
      </c>
      <c r="F4467" s="508" t="s">
        <v>16</v>
      </c>
      <c r="G4467" s="509"/>
      <c r="H4467" s="508" t="s">
        <v>984</v>
      </c>
      <c r="I4467" s="510" t="s">
        <v>984</v>
      </c>
      <c r="J4467" s="511"/>
      <c r="K4467" s="504"/>
      <c r="L4467" s="508" t="s">
        <v>266</v>
      </c>
      <c r="M4467" s="508">
        <v>15706.440000000002</v>
      </c>
      <c r="N4467" s="512">
        <v>0.5</v>
      </c>
    </row>
    <row r="4468" spans="1:14" ht="19.5" thickBot="1" x14ac:dyDescent="0.3">
      <c r="A4468" s="513">
        <f t="shared" si="128"/>
        <v>2511</v>
      </c>
      <c r="B4468" s="514" t="s">
        <v>982</v>
      </c>
      <c r="C4468" s="515" t="s">
        <v>587</v>
      </c>
      <c r="D4468" s="516">
        <v>10.093999999999999</v>
      </c>
      <c r="E4468" s="517">
        <v>8.7940000000000005</v>
      </c>
      <c r="F4468" s="518" t="s">
        <v>30</v>
      </c>
      <c r="G4468" s="519" t="s">
        <v>23</v>
      </c>
      <c r="H4468" s="518" t="s">
        <v>984</v>
      </c>
      <c r="I4468" s="520" t="s">
        <v>987</v>
      </c>
      <c r="J4468" s="521"/>
      <c r="K4468" s="514"/>
      <c r="L4468" s="518" t="s">
        <v>28</v>
      </c>
      <c r="M4468" s="518">
        <v>10094.880000000001</v>
      </c>
      <c r="N4468" s="522">
        <v>0.41666666666666669</v>
      </c>
    </row>
    <row r="4469" spans="1:14" ht="19.5" thickBot="1" x14ac:dyDescent="0.3">
      <c r="A4469" s="503">
        <f t="shared" si="128"/>
        <v>2512</v>
      </c>
      <c r="B4469" s="504" t="s">
        <v>982</v>
      </c>
      <c r="C4469" s="505" t="s">
        <v>26</v>
      </c>
      <c r="D4469" s="506">
        <v>17.625</v>
      </c>
      <c r="E4469" s="507">
        <v>17.276</v>
      </c>
      <c r="F4469" s="508" t="s">
        <v>16</v>
      </c>
      <c r="G4469" s="509"/>
      <c r="H4469" s="508" t="s">
        <v>987</v>
      </c>
      <c r="I4469" s="510" t="s">
        <v>987</v>
      </c>
      <c r="J4469" s="511"/>
      <c r="K4469" s="504"/>
      <c r="L4469" s="508" t="s">
        <v>265</v>
      </c>
      <c r="M4469" s="508">
        <v>17790.640000000003</v>
      </c>
      <c r="N4469" s="512">
        <v>0.375</v>
      </c>
    </row>
    <row r="4470" spans="1:14" ht="19.5" thickBot="1" x14ac:dyDescent="0.3">
      <c r="A4470" s="513">
        <f t="shared" si="128"/>
        <v>2513</v>
      </c>
      <c r="B4470" s="514" t="s">
        <v>982</v>
      </c>
      <c r="C4470" s="515" t="s">
        <v>26</v>
      </c>
      <c r="D4470" s="516">
        <v>17.626999999999999</v>
      </c>
      <c r="E4470" s="517"/>
      <c r="F4470" s="518" t="s">
        <v>16</v>
      </c>
      <c r="G4470" s="519"/>
      <c r="H4470" s="518" t="s">
        <v>988</v>
      </c>
      <c r="I4470" s="520"/>
      <c r="J4470" s="521"/>
      <c r="K4470" s="514"/>
      <c r="L4470" s="518" t="s">
        <v>265</v>
      </c>
      <c r="M4470" s="518">
        <v>17783.860000000004</v>
      </c>
      <c r="N4470" s="522">
        <v>0.375</v>
      </c>
    </row>
    <row r="4471" spans="1:14" ht="19.5" thickBot="1" x14ac:dyDescent="0.3">
      <c r="A4471" s="503">
        <f t="shared" si="128"/>
        <v>2514</v>
      </c>
      <c r="B4471" s="504" t="s">
        <v>982</v>
      </c>
      <c r="C4471" s="505" t="s">
        <v>23</v>
      </c>
      <c r="D4471" s="506">
        <v>17.582999999999998</v>
      </c>
      <c r="E4471" s="507"/>
      <c r="F4471" s="508" t="s">
        <v>16</v>
      </c>
      <c r="G4471" s="509"/>
      <c r="H4471" s="508" t="s">
        <v>987</v>
      </c>
      <c r="I4471" s="510"/>
      <c r="J4471" s="511"/>
      <c r="K4471" s="504"/>
      <c r="L4471" s="508" t="s">
        <v>28</v>
      </c>
      <c r="M4471" s="508">
        <v>17740.45</v>
      </c>
      <c r="N4471" s="512">
        <v>0.41666666666666669</v>
      </c>
    </row>
    <row r="4472" spans="1:14" ht="57" thickBot="1" x14ac:dyDescent="0.3">
      <c r="A4472" s="513">
        <f t="shared" si="128"/>
        <v>2515</v>
      </c>
      <c r="B4472" s="514" t="s">
        <v>982</v>
      </c>
      <c r="C4472" s="515" t="s">
        <v>47</v>
      </c>
      <c r="D4472" s="516">
        <v>15.994999999999999</v>
      </c>
      <c r="E4472" s="517"/>
      <c r="F4472" s="518" t="s">
        <v>16</v>
      </c>
      <c r="G4472" s="519" t="s">
        <v>989</v>
      </c>
      <c r="H4472" s="518" t="s">
        <v>987</v>
      </c>
      <c r="I4472" s="520"/>
      <c r="J4472" s="521"/>
      <c r="K4472" s="514"/>
      <c r="L4472" s="518" t="s">
        <v>28</v>
      </c>
      <c r="M4472" s="518">
        <v>16160.720000000003</v>
      </c>
      <c r="N4472" s="522">
        <v>0.45833333333333331</v>
      </c>
    </row>
    <row r="4473" spans="1:14" x14ac:dyDescent="0.25">
      <c r="A4473" s="673">
        <f t="shared" si="128"/>
        <v>2516</v>
      </c>
      <c r="B4473" s="531" t="s">
        <v>982</v>
      </c>
      <c r="C4473" s="532" t="s">
        <v>15</v>
      </c>
      <c r="D4473" s="533">
        <v>1.915</v>
      </c>
      <c r="E4473" s="534">
        <v>2.0489999999999999</v>
      </c>
      <c r="F4473" s="535" t="s">
        <v>16</v>
      </c>
      <c r="G4473" s="536"/>
      <c r="H4473" s="535" t="s">
        <v>987</v>
      </c>
      <c r="I4473" s="537" t="s">
        <v>988</v>
      </c>
      <c r="J4473" s="538"/>
      <c r="K4473" s="531"/>
      <c r="L4473" s="535" t="s">
        <v>28</v>
      </c>
      <c r="M4473" s="535">
        <v>2026.7999999999997</v>
      </c>
      <c r="N4473" s="539">
        <v>0.5</v>
      </c>
    </row>
    <row r="4474" spans="1:14" x14ac:dyDescent="0.25">
      <c r="A4474" s="674"/>
      <c r="B4474" s="563" t="s">
        <v>982</v>
      </c>
      <c r="C4474" s="564" t="s">
        <v>24</v>
      </c>
      <c r="D4474" s="565">
        <v>2.7080000000000002</v>
      </c>
      <c r="E4474" s="566">
        <v>2.8650000000000002</v>
      </c>
      <c r="F4474" s="567" t="s">
        <v>16</v>
      </c>
      <c r="G4474" s="568"/>
      <c r="H4474" s="567" t="s">
        <v>987</v>
      </c>
      <c r="I4474" s="569" t="s">
        <v>988</v>
      </c>
      <c r="J4474" s="570"/>
      <c r="K4474" s="563"/>
      <c r="L4474" s="567" t="s">
        <v>28</v>
      </c>
      <c r="M4474" s="567">
        <v>2827.45</v>
      </c>
      <c r="N4474" s="571">
        <v>0.5</v>
      </c>
    </row>
    <row r="4475" spans="1:14" ht="19.5" thickBot="1" x14ac:dyDescent="0.3">
      <c r="A4475" s="716"/>
      <c r="B4475" s="636" t="s">
        <v>982</v>
      </c>
      <c r="C4475" s="637" t="s">
        <v>25</v>
      </c>
      <c r="D4475" s="638">
        <v>12.557</v>
      </c>
      <c r="E4475" s="639">
        <v>12.641999999999999</v>
      </c>
      <c r="F4475" s="640" t="s">
        <v>16</v>
      </c>
      <c r="G4475" s="641"/>
      <c r="H4475" s="640" t="s">
        <v>987</v>
      </c>
      <c r="I4475" s="642" t="s">
        <v>988</v>
      </c>
      <c r="J4475" s="643"/>
      <c r="K4475" s="636"/>
      <c r="L4475" s="640" t="s">
        <v>28</v>
      </c>
      <c r="M4475" s="640">
        <v>12615.120000000003</v>
      </c>
      <c r="N4475" s="644">
        <v>0.5</v>
      </c>
    </row>
    <row r="4476" spans="1:14" ht="19.5" thickBot="1" x14ac:dyDescent="0.3">
      <c r="A4476" s="513">
        <f t="shared" si="128"/>
        <v>2517</v>
      </c>
      <c r="B4476" s="514" t="s">
        <v>982</v>
      </c>
      <c r="C4476" s="515" t="s">
        <v>26</v>
      </c>
      <c r="D4476" s="516">
        <v>13.781000000000001</v>
      </c>
      <c r="E4476" s="517">
        <v>13.385999999999999</v>
      </c>
      <c r="F4476" s="518" t="s">
        <v>30</v>
      </c>
      <c r="G4476" s="519"/>
      <c r="H4476" s="518" t="s">
        <v>987</v>
      </c>
      <c r="I4476" s="520" t="s">
        <v>987</v>
      </c>
      <c r="J4476" s="521"/>
      <c r="K4476" s="514"/>
      <c r="L4476" s="518" t="s">
        <v>265</v>
      </c>
      <c r="M4476" s="518">
        <v>13781.839999999998</v>
      </c>
      <c r="N4476" s="522">
        <v>0.375</v>
      </c>
    </row>
    <row r="4477" spans="1:14" x14ac:dyDescent="0.25">
      <c r="A4477" s="673">
        <f t="shared" si="128"/>
        <v>2518</v>
      </c>
      <c r="B4477" s="531" t="s">
        <v>982</v>
      </c>
      <c r="C4477" s="532" t="s">
        <v>587</v>
      </c>
      <c r="D4477" s="533">
        <v>5.5469999999999997</v>
      </c>
      <c r="E4477" s="534">
        <v>5.5469999999999997</v>
      </c>
      <c r="F4477" s="535" t="s">
        <v>30</v>
      </c>
      <c r="G4477" s="536" t="s">
        <v>23</v>
      </c>
      <c r="H4477" s="535" t="s">
        <v>987</v>
      </c>
      <c r="I4477" s="537" t="s">
        <v>987</v>
      </c>
      <c r="J4477" s="538"/>
      <c r="K4477" s="531"/>
      <c r="L4477" s="535" t="s">
        <v>28</v>
      </c>
      <c r="M4477" s="535">
        <v>5547.8</v>
      </c>
      <c r="N4477" s="539">
        <v>0.41666666666666669</v>
      </c>
    </row>
    <row r="4478" spans="1:14" x14ac:dyDescent="0.25">
      <c r="A4478" s="674"/>
      <c r="B4478" s="563" t="s">
        <v>982</v>
      </c>
      <c r="C4478" s="564" t="s">
        <v>23</v>
      </c>
      <c r="D4478" s="565">
        <v>1.6879999999999999</v>
      </c>
      <c r="E4478" s="566">
        <v>1.4770000000000001</v>
      </c>
      <c r="F4478" s="567" t="s">
        <v>30</v>
      </c>
      <c r="G4478" s="568"/>
      <c r="H4478" s="567" t="s">
        <v>987</v>
      </c>
      <c r="I4478" s="569" t="s">
        <v>987</v>
      </c>
      <c r="J4478" s="570"/>
      <c r="K4478" s="563"/>
      <c r="L4478" s="567" t="s">
        <v>28</v>
      </c>
      <c r="M4478" s="567">
        <v>1688.8</v>
      </c>
      <c r="N4478" s="571">
        <v>0.41666666666666669</v>
      </c>
    </row>
    <row r="4479" spans="1:14" ht="19.5" thickBot="1" x14ac:dyDescent="0.3">
      <c r="A4479" s="716"/>
      <c r="B4479" s="636" t="s">
        <v>982</v>
      </c>
      <c r="C4479" s="637" t="s">
        <v>24</v>
      </c>
      <c r="D4479" s="638">
        <v>5.8529999999999998</v>
      </c>
      <c r="E4479" s="639">
        <v>5.6760000000000002</v>
      </c>
      <c r="F4479" s="640" t="s">
        <v>30</v>
      </c>
      <c r="G4479" s="641"/>
      <c r="H4479" s="640" t="s">
        <v>987</v>
      </c>
      <c r="I4479" s="642" t="s">
        <v>987</v>
      </c>
      <c r="J4479" s="643"/>
      <c r="K4479" s="636"/>
      <c r="L4479" s="640" t="s">
        <v>28</v>
      </c>
      <c r="M4479" s="640">
        <v>5853.0400000000009</v>
      </c>
      <c r="N4479" s="644">
        <v>0.41666666666666669</v>
      </c>
    </row>
    <row r="4480" spans="1:14" x14ac:dyDescent="0.25">
      <c r="A4480" s="676">
        <f t="shared" si="128"/>
        <v>2519</v>
      </c>
      <c r="B4480" s="479" t="s">
        <v>982</v>
      </c>
      <c r="C4480" s="480" t="s">
        <v>23</v>
      </c>
      <c r="D4480" s="481">
        <v>1.9410000000000001</v>
      </c>
      <c r="E4480" s="482">
        <v>1.7390000000000001</v>
      </c>
      <c r="F4480" s="483" t="s">
        <v>30</v>
      </c>
      <c r="G4480" s="549"/>
      <c r="H4480" s="483" t="s">
        <v>987</v>
      </c>
      <c r="I4480" s="484" t="s">
        <v>987</v>
      </c>
      <c r="J4480" s="485"/>
      <c r="K4480" s="479"/>
      <c r="L4480" s="483" t="s">
        <v>28</v>
      </c>
      <c r="M4480" s="483">
        <v>1941.12</v>
      </c>
      <c r="N4480" s="486">
        <v>0.45833333333333331</v>
      </c>
    </row>
    <row r="4481" spans="1:14" ht="19.5" thickBot="1" x14ac:dyDescent="0.3">
      <c r="A4481" s="682"/>
      <c r="B4481" s="645" t="s">
        <v>982</v>
      </c>
      <c r="C4481" s="646" t="s">
        <v>47</v>
      </c>
      <c r="D4481" s="647">
        <v>7.4260000000000002</v>
      </c>
      <c r="E4481" s="648">
        <v>5.8630000000000004</v>
      </c>
      <c r="F4481" s="649" t="s">
        <v>30</v>
      </c>
      <c r="G4481" s="650"/>
      <c r="H4481" s="649" t="s">
        <v>987</v>
      </c>
      <c r="I4481" s="651" t="s">
        <v>987</v>
      </c>
      <c r="J4481" s="652"/>
      <c r="K4481" s="645"/>
      <c r="L4481" s="649" t="s">
        <v>28</v>
      </c>
      <c r="M4481" s="649">
        <v>7426.12</v>
      </c>
      <c r="N4481" s="653">
        <v>0.45833333333333331</v>
      </c>
    </row>
    <row r="4482" spans="1:14" ht="55.5" customHeight="1" thickBot="1" x14ac:dyDescent="0.3">
      <c r="A4482" s="669">
        <f t="shared" si="128"/>
        <v>2520</v>
      </c>
      <c r="B4482" s="552" t="s">
        <v>982</v>
      </c>
      <c r="C4482" s="553" t="s">
        <v>15</v>
      </c>
      <c r="D4482" s="554">
        <v>9.7279999999999998</v>
      </c>
      <c r="E4482" s="555"/>
      <c r="F4482" s="556" t="s">
        <v>30</v>
      </c>
      <c r="G4482" s="557" t="s">
        <v>990</v>
      </c>
      <c r="H4482" s="556" t="s">
        <v>987</v>
      </c>
      <c r="I4482" s="558"/>
      <c r="J4482" s="559"/>
      <c r="K4482" s="552"/>
      <c r="L4482" s="556" t="s">
        <v>28</v>
      </c>
      <c r="M4482" s="556">
        <v>9728.08</v>
      </c>
      <c r="N4482" s="560">
        <v>0.5</v>
      </c>
    </row>
    <row r="4483" spans="1:14" ht="19.5" thickBot="1" x14ac:dyDescent="0.3">
      <c r="A4483" s="513">
        <f t="shared" si="128"/>
        <v>2521</v>
      </c>
      <c r="B4483" s="514" t="s">
        <v>987</v>
      </c>
      <c r="C4483" s="515" t="s">
        <v>44</v>
      </c>
      <c r="D4483" s="516">
        <v>15.346</v>
      </c>
      <c r="E4483" s="517"/>
      <c r="F4483" s="518" t="s">
        <v>16</v>
      </c>
      <c r="G4483" s="519" t="s">
        <v>747</v>
      </c>
      <c r="H4483" s="518" t="s">
        <v>991</v>
      </c>
      <c r="I4483" s="520"/>
      <c r="J4483" s="521"/>
      <c r="K4483" s="514"/>
      <c r="L4483" s="518" t="s">
        <v>28</v>
      </c>
      <c r="M4483" s="518">
        <v>15428.7</v>
      </c>
      <c r="N4483" s="522">
        <v>0.41666666666666669</v>
      </c>
    </row>
    <row r="4484" spans="1:14" ht="38.25" thickBot="1" x14ac:dyDescent="0.3">
      <c r="A4484" s="503">
        <f t="shared" si="128"/>
        <v>2522</v>
      </c>
      <c r="B4484" s="504" t="s">
        <v>987</v>
      </c>
      <c r="C4484" s="505" t="s">
        <v>47</v>
      </c>
      <c r="D4484" s="506">
        <v>4.0350000000000001</v>
      </c>
      <c r="E4484" s="507"/>
      <c r="F4484" s="508" t="s">
        <v>16</v>
      </c>
      <c r="G4484" s="509" t="s">
        <v>863</v>
      </c>
      <c r="H4484" s="508" t="s">
        <v>991</v>
      </c>
      <c r="I4484" s="510"/>
      <c r="J4484" s="511"/>
      <c r="K4484" s="504"/>
      <c r="L4484" s="508" t="s">
        <v>28</v>
      </c>
      <c r="M4484" s="508">
        <v>4113.8999999999996</v>
      </c>
      <c r="N4484" s="512">
        <v>0.45833333333333331</v>
      </c>
    </row>
    <row r="4485" spans="1:14" ht="19.5" thickBot="1" x14ac:dyDescent="0.3">
      <c r="A4485" s="670">
        <f t="shared" si="128"/>
        <v>2523</v>
      </c>
      <c r="B4485" s="573" t="s">
        <v>987</v>
      </c>
      <c r="C4485" s="574" t="s">
        <v>848</v>
      </c>
      <c r="D4485" s="575">
        <v>17.125</v>
      </c>
      <c r="E4485" s="576"/>
      <c r="F4485" s="577" t="s">
        <v>16</v>
      </c>
      <c r="G4485" s="578"/>
      <c r="H4485" s="577" t="s">
        <v>991</v>
      </c>
      <c r="I4485" s="579"/>
      <c r="J4485" s="580"/>
      <c r="K4485" s="573"/>
      <c r="L4485" s="577" t="s">
        <v>266</v>
      </c>
      <c r="M4485" s="577">
        <v>17228.72</v>
      </c>
      <c r="N4485" s="581">
        <v>0.5</v>
      </c>
    </row>
    <row r="4486" spans="1:14" ht="19.5" thickBot="1" x14ac:dyDescent="0.3">
      <c r="A4486" s="503">
        <f t="shared" si="128"/>
        <v>2524</v>
      </c>
      <c r="B4486" s="504" t="s">
        <v>988</v>
      </c>
      <c r="C4486" s="505" t="s">
        <v>32</v>
      </c>
      <c r="D4486" s="506">
        <v>17.998000000000001</v>
      </c>
      <c r="E4486" s="507"/>
      <c r="F4486" s="508" t="s">
        <v>16</v>
      </c>
      <c r="G4486" s="509"/>
      <c r="H4486" s="508" t="s">
        <v>992</v>
      </c>
      <c r="I4486" s="510"/>
      <c r="J4486" s="511"/>
      <c r="K4486" s="504"/>
      <c r="L4486" s="508" t="s">
        <v>266</v>
      </c>
      <c r="M4486" s="508">
        <v>18110.64</v>
      </c>
      <c r="N4486" s="512">
        <v>0.41666666666666669</v>
      </c>
    </row>
    <row r="4487" spans="1:14" ht="19.5" thickBot="1" x14ac:dyDescent="0.3">
      <c r="A4487" s="513">
        <f t="shared" si="128"/>
        <v>2525</v>
      </c>
      <c r="B4487" s="514" t="s">
        <v>988</v>
      </c>
      <c r="C4487" s="515" t="s">
        <v>32</v>
      </c>
      <c r="D4487" s="516">
        <v>17.952999999999999</v>
      </c>
      <c r="E4487" s="517"/>
      <c r="F4487" s="518" t="s">
        <v>16</v>
      </c>
      <c r="G4487" s="519"/>
      <c r="H4487" s="518" t="s">
        <v>992</v>
      </c>
      <c r="I4487" s="520"/>
      <c r="J4487" s="521"/>
      <c r="K4487" s="514"/>
      <c r="L4487" s="518" t="s">
        <v>266</v>
      </c>
      <c r="M4487" s="518">
        <v>18034.239999999998</v>
      </c>
      <c r="N4487" s="522">
        <v>0.45833333333333331</v>
      </c>
    </row>
    <row r="4488" spans="1:14" ht="19.5" thickBot="1" x14ac:dyDescent="0.3">
      <c r="A4488" s="503">
        <f t="shared" si="128"/>
        <v>2526</v>
      </c>
      <c r="B4488" s="504" t="s">
        <v>988</v>
      </c>
      <c r="C4488" s="505" t="s">
        <v>811</v>
      </c>
      <c r="D4488" s="506">
        <v>17.183</v>
      </c>
      <c r="E4488" s="507"/>
      <c r="F4488" s="508" t="s">
        <v>16</v>
      </c>
      <c r="G4488" s="509"/>
      <c r="H4488" s="508" t="s">
        <v>992</v>
      </c>
      <c r="I4488" s="510"/>
      <c r="J4488" s="511"/>
      <c r="K4488" s="504"/>
      <c r="L4488" s="508" t="s">
        <v>266</v>
      </c>
      <c r="M4488" s="508">
        <v>17297.850000000002</v>
      </c>
      <c r="N4488" s="512">
        <v>0.5</v>
      </c>
    </row>
    <row r="4489" spans="1:14" x14ac:dyDescent="0.25">
      <c r="A4489" s="676">
        <f t="shared" si="128"/>
        <v>2527</v>
      </c>
      <c r="B4489" s="479" t="s">
        <v>988</v>
      </c>
      <c r="C4489" s="480" t="s">
        <v>39</v>
      </c>
      <c r="D4489" s="481">
        <v>4.6929999999999996</v>
      </c>
      <c r="E4489" s="482"/>
      <c r="F4489" s="483" t="s">
        <v>16</v>
      </c>
      <c r="G4489" s="549"/>
      <c r="H4489" s="483" t="s">
        <v>992</v>
      </c>
      <c r="I4489" s="484"/>
      <c r="J4489" s="485"/>
      <c r="K4489" s="479"/>
      <c r="L4489" s="483" t="s">
        <v>266</v>
      </c>
      <c r="M4489" s="483">
        <v>4726.04</v>
      </c>
      <c r="N4489" s="486">
        <v>0.54166666666666663</v>
      </c>
    </row>
    <row r="4490" spans="1:14" x14ac:dyDescent="0.25">
      <c r="A4490" s="679"/>
      <c r="B4490" s="523" t="s">
        <v>988</v>
      </c>
      <c r="C4490" s="524" t="s">
        <v>42</v>
      </c>
      <c r="D4490" s="525">
        <v>2.48</v>
      </c>
      <c r="E4490" s="526"/>
      <c r="F4490" s="527" t="s">
        <v>16</v>
      </c>
      <c r="G4490" s="561"/>
      <c r="H4490" s="527" t="s">
        <v>992</v>
      </c>
      <c r="I4490" s="528"/>
      <c r="J4490" s="529"/>
      <c r="K4490" s="523"/>
      <c r="L4490" s="527" t="s">
        <v>266</v>
      </c>
      <c r="M4490" s="527">
        <v>2516.54</v>
      </c>
      <c r="N4490" s="530">
        <v>0.54166666666666663</v>
      </c>
    </row>
    <row r="4491" spans="1:14" x14ac:dyDescent="0.25">
      <c r="A4491" s="679"/>
      <c r="B4491" s="523" t="s">
        <v>988</v>
      </c>
      <c r="C4491" s="524" t="s">
        <v>41</v>
      </c>
      <c r="D4491" s="525">
        <v>6.2149999999999999</v>
      </c>
      <c r="E4491" s="526"/>
      <c r="F4491" s="527" t="s">
        <v>16</v>
      </c>
      <c r="G4491" s="561"/>
      <c r="H4491" s="527" t="s">
        <v>992</v>
      </c>
      <c r="I4491" s="528"/>
      <c r="J4491" s="529"/>
      <c r="K4491" s="523"/>
      <c r="L4491" s="527" t="s">
        <v>266</v>
      </c>
      <c r="M4491" s="527">
        <v>6270.02</v>
      </c>
      <c r="N4491" s="530">
        <v>0.54166666666666663</v>
      </c>
    </row>
    <row r="4492" spans="1:14" ht="19.5" thickBot="1" x14ac:dyDescent="0.3">
      <c r="A4492" s="682"/>
      <c r="B4492" s="645" t="s">
        <v>988</v>
      </c>
      <c r="C4492" s="646" t="s">
        <v>34</v>
      </c>
      <c r="D4492" s="647">
        <v>4.2990000000000004</v>
      </c>
      <c r="E4492" s="648"/>
      <c r="F4492" s="649" t="s">
        <v>16</v>
      </c>
      <c r="G4492" s="650"/>
      <c r="H4492" s="649" t="s">
        <v>992</v>
      </c>
      <c r="I4492" s="651"/>
      <c r="J4492" s="652"/>
      <c r="K4492" s="645"/>
      <c r="L4492" s="649" t="s">
        <v>266</v>
      </c>
      <c r="M4492" s="649">
        <v>4374.0700000000006</v>
      </c>
      <c r="N4492" s="653">
        <v>0.54166666666666663</v>
      </c>
    </row>
    <row r="4493" spans="1:14" x14ac:dyDescent="0.25">
      <c r="A4493" s="673">
        <f t="shared" si="128"/>
        <v>2528</v>
      </c>
      <c r="B4493" s="531" t="s">
        <v>988</v>
      </c>
      <c r="C4493" s="532" t="s">
        <v>50</v>
      </c>
      <c r="D4493" s="533">
        <v>6.1459999999999999</v>
      </c>
      <c r="E4493" s="534"/>
      <c r="F4493" s="535" t="s">
        <v>16</v>
      </c>
      <c r="G4493" s="680" t="s">
        <v>467</v>
      </c>
      <c r="H4493" s="535" t="s">
        <v>992</v>
      </c>
      <c r="I4493" s="537"/>
      <c r="J4493" s="538"/>
      <c r="K4493" s="531"/>
      <c r="L4493" s="535" t="s">
        <v>266</v>
      </c>
      <c r="M4493" s="535">
        <v>6263.0199999999995</v>
      </c>
      <c r="N4493" s="539">
        <v>0.58333333333333337</v>
      </c>
    </row>
    <row r="4494" spans="1:14" ht="19.5" thickBot="1" x14ac:dyDescent="0.3">
      <c r="A4494" s="716"/>
      <c r="B4494" s="636" t="s">
        <v>988</v>
      </c>
      <c r="C4494" s="637" t="s">
        <v>873</v>
      </c>
      <c r="D4494" s="638">
        <v>2.04</v>
      </c>
      <c r="E4494" s="639"/>
      <c r="F4494" s="640" t="s">
        <v>16</v>
      </c>
      <c r="G4494" s="681"/>
      <c r="H4494" s="640" t="s">
        <v>992</v>
      </c>
      <c r="I4494" s="642"/>
      <c r="J4494" s="643"/>
      <c r="K4494" s="636"/>
      <c r="L4494" s="640" t="s">
        <v>266</v>
      </c>
      <c r="M4494" s="640">
        <v>2087.2200000000003</v>
      </c>
      <c r="N4494" s="644">
        <v>0.58333333333333337</v>
      </c>
    </row>
    <row r="4495" spans="1:14" x14ac:dyDescent="0.25">
      <c r="A4495" s="663">
        <f t="shared" si="128"/>
        <v>2529</v>
      </c>
      <c r="B4495" s="663"/>
      <c r="C4495" s="473"/>
      <c r="D4495" s="474"/>
      <c r="E4495" s="475"/>
      <c r="F4495" s="663"/>
      <c r="G4495" s="476"/>
      <c r="H4495" s="663"/>
      <c r="I4495" s="477"/>
      <c r="J4495" s="478"/>
      <c r="K4495" s="663"/>
      <c r="L4495" s="663"/>
      <c r="M4495" s="663"/>
      <c r="N4495" s="663"/>
    </row>
    <row r="4496" spans="1:14" x14ac:dyDescent="0.25">
      <c r="A4496" s="663">
        <f t="shared" si="128"/>
        <v>2530</v>
      </c>
      <c r="B4496" s="663"/>
      <c r="C4496" s="473"/>
      <c r="D4496" s="474"/>
      <c r="E4496" s="475"/>
      <c r="F4496" s="663"/>
      <c r="G4496" s="476"/>
      <c r="H4496" s="663"/>
      <c r="I4496" s="477"/>
      <c r="J4496" s="478"/>
      <c r="K4496" s="663"/>
      <c r="L4496" s="663"/>
      <c r="M4496" s="663"/>
      <c r="N4496" s="663"/>
    </row>
    <row r="4497" spans="1:14" x14ac:dyDescent="0.25">
      <c r="A4497" s="663">
        <f t="shared" ref="A4497:A4499" si="130">MAX(A4481:A4496)+1</f>
        <v>2531</v>
      </c>
      <c r="B4497" s="663"/>
      <c r="C4497" s="473"/>
      <c r="D4497" s="474"/>
      <c r="E4497" s="475"/>
      <c r="F4497" s="663"/>
      <c r="G4497" s="476"/>
      <c r="H4497" s="663"/>
      <c r="I4497" s="477"/>
      <c r="J4497" s="478"/>
      <c r="K4497" s="663"/>
      <c r="L4497" s="663"/>
      <c r="M4497" s="663"/>
      <c r="N4497" s="663"/>
    </row>
    <row r="4498" spans="1:14" x14ac:dyDescent="0.25">
      <c r="A4498" s="663">
        <f t="shared" si="130"/>
        <v>2532</v>
      </c>
      <c r="B4498" s="663"/>
      <c r="C4498" s="473"/>
      <c r="D4498" s="474"/>
      <c r="E4498" s="475"/>
      <c r="F4498" s="663"/>
      <c r="G4498" s="476"/>
      <c r="H4498" s="663"/>
      <c r="I4498" s="477"/>
      <c r="J4498" s="478"/>
      <c r="K4498" s="663"/>
      <c r="L4498" s="663"/>
      <c r="M4498" s="663"/>
      <c r="N4498" s="663"/>
    </row>
    <row r="4499" spans="1:14" x14ac:dyDescent="0.25">
      <c r="A4499" s="663">
        <f t="shared" si="130"/>
        <v>2533</v>
      </c>
      <c r="B4499" s="663"/>
      <c r="C4499" s="473"/>
      <c r="D4499" s="474"/>
      <c r="E4499" s="475"/>
      <c r="F4499" s="663"/>
      <c r="G4499" s="476"/>
      <c r="H4499" s="663"/>
      <c r="I4499" s="477"/>
      <c r="J4499" s="478"/>
      <c r="K4499" s="663"/>
      <c r="L4499" s="663"/>
      <c r="M4499" s="663"/>
      <c r="N4499" s="663"/>
    </row>
  </sheetData>
  <autoFilter ref="A2:N4499" xr:uid="{79D26EB9-2ECC-4189-8AEF-8CA7CBA20027}">
    <filterColumn colId="10">
      <filters blank="1"/>
    </filterColumn>
  </autoFilter>
  <mergeCells count="1310">
    <mergeCell ref="A4489:A4492"/>
    <mergeCell ref="A4493:A4494"/>
    <mergeCell ref="A4453:A4454"/>
    <mergeCell ref="A4456:A4457"/>
    <mergeCell ref="A4458:A4460"/>
    <mergeCell ref="A4461:A4463"/>
    <mergeCell ref="A4422:A4423"/>
    <mergeCell ref="A4445:A4448"/>
    <mergeCell ref="G4231:G4232"/>
    <mergeCell ref="A4233:A4235"/>
    <mergeCell ref="A4237:A4239"/>
    <mergeCell ref="A4209:A4210"/>
    <mergeCell ref="A4212:A4213"/>
    <mergeCell ref="A4214:A4216"/>
    <mergeCell ref="A4204:A4205"/>
    <mergeCell ref="A4193:A4195"/>
    <mergeCell ref="A4196:A4200"/>
    <mergeCell ref="A4334:A4335"/>
    <mergeCell ref="A4322:A4323"/>
    <mergeCell ref="A4324:A4326"/>
    <mergeCell ref="A4267:A4269"/>
    <mergeCell ref="A4270:A4271"/>
    <mergeCell ref="A4272:A4274"/>
    <mergeCell ref="A4251:A4254"/>
    <mergeCell ref="G4251:G4254"/>
    <mergeCell ref="A4473:A4475"/>
    <mergeCell ref="A4477:A4479"/>
    <mergeCell ref="A4480:A4481"/>
    <mergeCell ref="A4437:A4440"/>
    <mergeCell ref="A4442:A4443"/>
    <mergeCell ref="A4431:A4432"/>
    <mergeCell ref="A4424:A4425"/>
    <mergeCell ref="A4427:A4428"/>
    <mergeCell ref="A4429:A4430"/>
    <mergeCell ref="A4406:A4407"/>
    <mergeCell ref="G4391:G4392"/>
    <mergeCell ref="A4384:A4386"/>
    <mergeCell ref="A4387:A4390"/>
    <mergeCell ref="A4391:A4392"/>
    <mergeCell ref="A4393:A4395"/>
    <mergeCell ref="A4354:A4355"/>
    <mergeCell ref="A4357:A4359"/>
    <mergeCell ref="A4339:A4344"/>
    <mergeCell ref="A4345:A4346"/>
    <mergeCell ref="A4184:A4185"/>
    <mergeCell ref="A4182:A4183"/>
    <mergeCell ref="G4331:G4332"/>
    <mergeCell ref="A4311:A4314"/>
    <mergeCell ref="G4311:G4314"/>
    <mergeCell ref="A4315:A4316"/>
    <mergeCell ref="A4317:A4318"/>
    <mergeCell ref="A4305:A4307"/>
    <mergeCell ref="A4282:A4283"/>
    <mergeCell ref="A4284:A4286"/>
    <mergeCell ref="A4278:A4279"/>
    <mergeCell ref="G4278:G4279"/>
    <mergeCell ref="A4259:A4260"/>
    <mergeCell ref="A4245:A4246"/>
    <mergeCell ref="A4400:A4401"/>
    <mergeCell ref="A4360:A4362"/>
    <mergeCell ref="A4347:A4349"/>
    <mergeCell ref="A4414:A4415"/>
    <mergeCell ref="A4416:A4419"/>
    <mergeCell ref="A4402:A4405"/>
    <mergeCell ref="A4255:A4257"/>
    <mergeCell ref="A4370:A4372"/>
    <mergeCell ref="A4374:A4375"/>
    <mergeCell ref="A4376:A4377"/>
    <mergeCell ref="A4085:A4086"/>
    <mergeCell ref="A4087:A4089"/>
    <mergeCell ref="A4053:A4054"/>
    <mergeCell ref="A4167:A4168"/>
    <mergeCell ref="A4240:A4243"/>
    <mergeCell ref="A4223:A4226"/>
    <mergeCell ref="A4227:A4229"/>
    <mergeCell ref="A4171:A4172"/>
    <mergeCell ref="A4145:A4146"/>
    <mergeCell ref="A4138:A4139"/>
    <mergeCell ref="A4140:A4142"/>
    <mergeCell ref="A4114:A4115"/>
    <mergeCell ref="A4120:A4122"/>
    <mergeCell ref="A4123:A4126"/>
    <mergeCell ref="A4106:A4108"/>
    <mergeCell ref="A4109:A4113"/>
    <mergeCell ref="A4329:A4330"/>
    <mergeCell ref="A4331:A4332"/>
    <mergeCell ref="A4290:A4291"/>
    <mergeCell ref="A4292:A4293"/>
    <mergeCell ref="A4178:A4180"/>
    <mergeCell ref="A4298:A4299"/>
    <mergeCell ref="A4300:A4304"/>
    <mergeCell ref="A4288:A4289"/>
    <mergeCell ref="A4131:A4132"/>
    <mergeCell ref="A3992:A3995"/>
    <mergeCell ref="A4012:A4014"/>
    <mergeCell ref="A4010:A4011"/>
    <mergeCell ref="A4019:A4024"/>
    <mergeCell ref="A4231:A4232"/>
    <mergeCell ref="A4048:A4050"/>
    <mergeCell ref="A4099:A4101"/>
    <mergeCell ref="G3909:G3911"/>
    <mergeCell ref="A3912:A3913"/>
    <mergeCell ref="G3912:G3913"/>
    <mergeCell ref="A3914:A3915"/>
    <mergeCell ref="A4169:A4170"/>
    <mergeCell ref="A4055:A4056"/>
    <mergeCell ref="A4064:A4065"/>
    <mergeCell ref="G3983:G3984"/>
    <mergeCell ref="G4090:G4092"/>
    <mergeCell ref="G4064:G4065"/>
    <mergeCell ref="G4055:G4056"/>
    <mergeCell ref="A3976:A3977"/>
    <mergeCell ref="A3981:A3982"/>
    <mergeCell ref="A4096:A4097"/>
    <mergeCell ref="A4071:A4072"/>
    <mergeCell ref="A4058:A4059"/>
    <mergeCell ref="A4045:A4047"/>
    <mergeCell ref="A4031:A4033"/>
    <mergeCell ref="A4034:A4035"/>
    <mergeCell ref="A4036:A4037"/>
    <mergeCell ref="A4164:A4166"/>
    <mergeCell ref="A4002:A4003"/>
    <mergeCell ref="A4004:A4005"/>
    <mergeCell ref="A3928:A3929"/>
    <mergeCell ref="A4133:A4136"/>
    <mergeCell ref="A3971:A3975"/>
    <mergeCell ref="A3966:A3967"/>
    <mergeCell ref="A3939:A3942"/>
    <mergeCell ref="A4006:A4008"/>
    <mergeCell ref="A4027:A4028"/>
    <mergeCell ref="G3949:G3950"/>
    <mergeCell ref="A4082:A4084"/>
    <mergeCell ref="A4153:A4157"/>
    <mergeCell ref="A4039:A4040"/>
    <mergeCell ref="A4066:A4070"/>
    <mergeCell ref="A4202:A4203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B27:B30"/>
    <mergeCell ref="A73:A74"/>
    <mergeCell ref="B73:B74"/>
    <mergeCell ref="A31:A34"/>
    <mergeCell ref="B31:B34"/>
    <mergeCell ref="A35:A36"/>
    <mergeCell ref="B35:B36"/>
    <mergeCell ref="A40:A41"/>
    <mergeCell ref="B40:B41"/>
    <mergeCell ref="A43:A45"/>
    <mergeCell ref="A4090:A4092"/>
    <mergeCell ref="A4077:A4078"/>
    <mergeCell ref="B43:B45"/>
    <mergeCell ref="A75:A77"/>
    <mergeCell ref="B75:B77"/>
    <mergeCell ref="A78:A79"/>
    <mergeCell ref="B78:B79"/>
    <mergeCell ref="A86:A88"/>
    <mergeCell ref="B86:B88"/>
    <mergeCell ref="A89:A90"/>
    <mergeCell ref="B89:B90"/>
    <mergeCell ref="A46:A47"/>
    <mergeCell ref="B46:B47"/>
    <mergeCell ref="A48:A50"/>
    <mergeCell ref="B48:B50"/>
    <mergeCell ref="A51:A52"/>
    <mergeCell ref="B51:B52"/>
    <mergeCell ref="A55:A56"/>
    <mergeCell ref="B55:B56"/>
    <mergeCell ref="A59:A60"/>
    <mergeCell ref="B59:B60"/>
    <mergeCell ref="A62:A66"/>
    <mergeCell ref="B62:B66"/>
    <mergeCell ref="A67:A68"/>
    <mergeCell ref="B67:B68"/>
    <mergeCell ref="A91:A92"/>
    <mergeCell ref="B91:B92"/>
    <mergeCell ref="A94:A95"/>
    <mergeCell ref="B94:B95"/>
    <mergeCell ref="A96:A98"/>
    <mergeCell ref="B96:B98"/>
    <mergeCell ref="A102:A103"/>
    <mergeCell ref="B102:B103"/>
    <mergeCell ref="A105:A107"/>
    <mergeCell ref="B105:B107"/>
    <mergeCell ref="A108:A110"/>
    <mergeCell ref="B108:B110"/>
    <mergeCell ref="A113:A114"/>
    <mergeCell ref="B113:B114"/>
    <mergeCell ref="A116:A117"/>
    <mergeCell ref="B116:B117"/>
    <mergeCell ref="A118:A120"/>
    <mergeCell ref="B118:B120"/>
    <mergeCell ref="A121:A122"/>
    <mergeCell ref="B121:B122"/>
    <mergeCell ref="A123:A124"/>
    <mergeCell ref="B123:B124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146:A147"/>
    <mergeCell ref="A148:A151"/>
    <mergeCell ref="A153:A154"/>
    <mergeCell ref="A158:A159"/>
    <mergeCell ref="A160:A161"/>
    <mergeCell ref="A163:A166"/>
    <mergeCell ref="A167:A168"/>
    <mergeCell ref="G167:G168"/>
    <mergeCell ref="A169:A170"/>
    <mergeCell ref="A174:A178"/>
    <mergeCell ref="A180:A181"/>
    <mergeCell ref="A182:A183"/>
    <mergeCell ref="A184:A185"/>
    <mergeCell ref="A186:A187"/>
    <mergeCell ref="A188:A189"/>
    <mergeCell ref="A190:A192"/>
    <mergeCell ref="A196:A197"/>
    <mergeCell ref="A198:A199"/>
    <mergeCell ref="A200:A202"/>
    <mergeCell ref="A205:A206"/>
    <mergeCell ref="A207:A208"/>
    <mergeCell ref="A209:A210"/>
    <mergeCell ref="A211:A212"/>
    <mergeCell ref="A213:A215"/>
    <mergeCell ref="A216:A217"/>
    <mergeCell ref="A218:A219"/>
    <mergeCell ref="G218:G219"/>
    <mergeCell ref="A221:A222"/>
    <mergeCell ref="A227:A230"/>
    <mergeCell ref="A231:A232"/>
    <mergeCell ref="A234:A237"/>
    <mergeCell ref="A238:A239"/>
    <mergeCell ref="A240:A241"/>
    <mergeCell ref="A243:A244"/>
    <mergeCell ref="A245:A246"/>
    <mergeCell ref="A247:A251"/>
    <mergeCell ref="A258:A259"/>
    <mergeCell ref="A260:A261"/>
    <mergeCell ref="A262:A263"/>
    <mergeCell ref="A264:A265"/>
    <mergeCell ref="J264:J265"/>
    <mergeCell ref="A266:A267"/>
    <mergeCell ref="A268:A269"/>
    <mergeCell ref="G268:G269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362:A363"/>
    <mergeCell ref="G362:G363"/>
    <mergeCell ref="A364:A367"/>
    <mergeCell ref="A371:A374"/>
    <mergeCell ref="A376:A377"/>
    <mergeCell ref="A379:A380"/>
    <mergeCell ref="A381:A382"/>
    <mergeCell ref="A383:A384"/>
    <mergeCell ref="A385:A390"/>
    <mergeCell ref="A394:A395"/>
    <mergeCell ref="A398:A399"/>
    <mergeCell ref="A400:A402"/>
    <mergeCell ref="A403:A404"/>
    <mergeCell ref="A405:A406"/>
    <mergeCell ref="A408:A409"/>
    <mergeCell ref="G408:G409"/>
    <mergeCell ref="A410:A411"/>
    <mergeCell ref="A415:A418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A471:A472"/>
    <mergeCell ref="A473:A476"/>
    <mergeCell ref="A480:A483"/>
    <mergeCell ref="A486:A489"/>
    <mergeCell ref="A490:A492"/>
    <mergeCell ref="A493:A494"/>
    <mergeCell ref="A496:A497"/>
    <mergeCell ref="G496:G497"/>
    <mergeCell ref="A498:A499"/>
    <mergeCell ref="A502:A503"/>
    <mergeCell ref="J502:J506"/>
    <mergeCell ref="A504:A506"/>
    <mergeCell ref="A508:A510"/>
    <mergeCell ref="A512:A514"/>
    <mergeCell ref="A515:A517"/>
    <mergeCell ref="A518:A520"/>
    <mergeCell ref="A521:A523"/>
    <mergeCell ref="A525:A526"/>
    <mergeCell ref="A527:A529"/>
    <mergeCell ref="A534:A536"/>
    <mergeCell ref="A538:A540"/>
    <mergeCell ref="A541:A543"/>
    <mergeCell ref="A544:A547"/>
    <mergeCell ref="A548:A550"/>
    <mergeCell ref="A551:A553"/>
    <mergeCell ref="A556:A557"/>
    <mergeCell ref="G556:G557"/>
    <mergeCell ref="A559:A563"/>
    <mergeCell ref="A564:A567"/>
    <mergeCell ref="A568:A570"/>
    <mergeCell ref="A571:A573"/>
    <mergeCell ref="A574:A579"/>
    <mergeCell ref="A584:A585"/>
    <mergeCell ref="A587:A592"/>
    <mergeCell ref="A593:A595"/>
    <mergeCell ref="A596:A597"/>
    <mergeCell ref="G596:G597"/>
    <mergeCell ref="A599:A600"/>
    <mergeCell ref="A601:A603"/>
    <mergeCell ref="A607:A610"/>
    <mergeCell ref="A612:A613"/>
    <mergeCell ref="A615:A617"/>
    <mergeCell ref="A618:A620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654:A655"/>
    <mergeCell ref="G654:G655"/>
    <mergeCell ref="A659:A662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707:A709"/>
    <mergeCell ref="A710:A711"/>
    <mergeCell ref="A713:A715"/>
    <mergeCell ref="A716:A718"/>
    <mergeCell ref="A719:A726"/>
    <mergeCell ref="A727:A733"/>
    <mergeCell ref="A734:A740"/>
    <mergeCell ref="J734:J735"/>
    <mergeCell ref="A741:A743"/>
    <mergeCell ref="A747:A750"/>
    <mergeCell ref="A751:A754"/>
    <mergeCell ref="A755:A760"/>
    <mergeCell ref="A762:A763"/>
    <mergeCell ref="G762:G763"/>
    <mergeCell ref="A766:A768"/>
    <mergeCell ref="A769:A771"/>
    <mergeCell ref="A774:A778"/>
    <mergeCell ref="A779:A783"/>
    <mergeCell ref="A784:A785"/>
    <mergeCell ref="A786:A788"/>
    <mergeCell ref="A789:A790"/>
    <mergeCell ref="A791:A792"/>
    <mergeCell ref="A793:A796"/>
    <mergeCell ref="A801:A802"/>
    <mergeCell ref="A804:A808"/>
    <mergeCell ref="A809:A812"/>
    <mergeCell ref="A813:A814"/>
    <mergeCell ref="A815:A816"/>
    <mergeCell ref="G815:G816"/>
    <mergeCell ref="A817:A819"/>
    <mergeCell ref="A823:A829"/>
    <mergeCell ref="A833:A835"/>
    <mergeCell ref="A836:A838"/>
    <mergeCell ref="A839:A841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81:A882"/>
    <mergeCell ref="A884:A886"/>
    <mergeCell ref="A889:A890"/>
    <mergeCell ref="A891:A893"/>
    <mergeCell ref="A894:A896"/>
    <mergeCell ref="A897:A898"/>
    <mergeCell ref="A900:A904"/>
    <mergeCell ref="A907:A908"/>
    <mergeCell ref="A909:A911"/>
    <mergeCell ref="A912:A914"/>
    <mergeCell ref="A915:A916"/>
    <mergeCell ref="A917:A918"/>
    <mergeCell ref="A919:A920"/>
    <mergeCell ref="A921:A922"/>
    <mergeCell ref="A923:A924"/>
    <mergeCell ref="A925:A928"/>
    <mergeCell ref="A929:A930"/>
    <mergeCell ref="G929:G930"/>
    <mergeCell ref="A931:A933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959:A960"/>
    <mergeCell ref="A963:A967"/>
    <mergeCell ref="A968:A969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3120:A3122"/>
    <mergeCell ref="A3123:A3125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31:A3232"/>
    <mergeCell ref="A3235:A3238"/>
    <mergeCell ref="A3245:A3247"/>
    <mergeCell ref="A3178:A3179"/>
    <mergeCell ref="A3182:A3185"/>
    <mergeCell ref="A3188:A3190"/>
    <mergeCell ref="A3192:A3194"/>
    <mergeCell ref="A3196:A3197"/>
    <mergeCell ref="A3198:A3200"/>
    <mergeCell ref="A3202:A3203"/>
    <mergeCell ref="A3204:A3205"/>
    <mergeCell ref="A3206:A3207"/>
    <mergeCell ref="A3208:A3209"/>
    <mergeCell ref="A3210:A3211"/>
    <mergeCell ref="A3212:A3213"/>
    <mergeCell ref="A3214:A3219"/>
    <mergeCell ref="A3257:A3259"/>
    <mergeCell ref="A3261:A3262"/>
    <mergeCell ref="A3263:A3264"/>
    <mergeCell ref="A3266:A3273"/>
    <mergeCell ref="A3283:A3285"/>
    <mergeCell ref="A3286:A3290"/>
    <mergeCell ref="A3295:A3296"/>
    <mergeCell ref="A3297:A3298"/>
    <mergeCell ref="A3299:A3302"/>
    <mergeCell ref="A3339:A3340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A3500:A3502"/>
    <mergeCell ref="A3382:A3384"/>
    <mergeCell ref="A3385:A3386"/>
    <mergeCell ref="A3387:A3388"/>
    <mergeCell ref="A3390:A3391"/>
    <mergeCell ref="A3392:A3393"/>
    <mergeCell ref="G3392:G3393"/>
    <mergeCell ref="A3459:A3462"/>
    <mergeCell ref="A3463:A3464"/>
    <mergeCell ref="A3504:A3505"/>
    <mergeCell ref="G3528:G3529"/>
    <mergeCell ref="A3532:A3533"/>
    <mergeCell ref="A3534:A3537"/>
    <mergeCell ref="A3406:A3407"/>
    <mergeCell ref="G3214:G3219"/>
    <mergeCell ref="A3354:A3355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G3414:G3415"/>
    <mergeCell ref="A3416:A3419"/>
    <mergeCell ref="A3443:A3444"/>
    <mergeCell ref="A3448:A3449"/>
    <mergeCell ref="A3450:A3451"/>
    <mergeCell ref="A3452:A3454"/>
    <mergeCell ref="G3452:G3454"/>
    <mergeCell ref="A3378:A3379"/>
    <mergeCell ref="G3378:G3379"/>
    <mergeCell ref="A3421:A3424"/>
    <mergeCell ref="A3399:A3404"/>
    <mergeCell ref="A3345:A3346"/>
    <mergeCell ref="A3306:A3307"/>
    <mergeCell ref="A3308:A3309"/>
    <mergeCell ref="A3341:A3342"/>
    <mergeCell ref="A3343:A3344"/>
    <mergeCell ref="A3310:A3311"/>
    <mergeCell ref="A3312:A3320"/>
    <mergeCell ref="A3274:A3275"/>
    <mergeCell ref="A3276:A3277"/>
    <mergeCell ref="A3281:A3282"/>
    <mergeCell ref="A3255:A3256"/>
    <mergeCell ref="G3703:G3704"/>
    <mergeCell ref="A3694:A3695"/>
    <mergeCell ref="A3414:A3415"/>
    <mergeCell ref="A3321:A3322"/>
    <mergeCell ref="A3328:A3330"/>
    <mergeCell ref="A3336:A3338"/>
    <mergeCell ref="A3410:A3413"/>
    <mergeCell ref="A3426:A3429"/>
    <mergeCell ref="G3604:G3605"/>
    <mergeCell ref="A3633:A3634"/>
    <mergeCell ref="A3627:A3632"/>
    <mergeCell ref="A3592:A3597"/>
    <mergeCell ref="A3552:A3553"/>
    <mergeCell ref="A3542:A3544"/>
    <mergeCell ref="A3546:A3547"/>
    <mergeCell ref="A3522:A3523"/>
    <mergeCell ref="A3598:A3599"/>
    <mergeCell ref="A3600:A3601"/>
    <mergeCell ref="A3528:A3529"/>
    <mergeCell ref="A3432:A3433"/>
    <mergeCell ref="A3437:A3441"/>
    <mergeCell ref="A3506:A3508"/>
    <mergeCell ref="A3548:A3549"/>
    <mergeCell ref="A3550:A3551"/>
    <mergeCell ref="A3557:A3560"/>
    <mergeCell ref="A3561:A3562"/>
    <mergeCell ref="A3565:A3566"/>
    <mergeCell ref="A3611:A3612"/>
    <mergeCell ref="G3552:G3553"/>
    <mergeCell ref="G3557:G3560"/>
    <mergeCell ref="G3568:G3569"/>
    <mergeCell ref="G3598:G3599"/>
    <mergeCell ref="A3586:A3587"/>
    <mergeCell ref="A3615:A3618"/>
    <mergeCell ref="A3622:A3624"/>
    <mergeCell ref="A3604:A3605"/>
    <mergeCell ref="A3606:A3609"/>
    <mergeCell ref="A3515:A3521"/>
    <mergeCell ref="A3539:A3540"/>
    <mergeCell ref="A3465:A3467"/>
    <mergeCell ref="A3468:A3469"/>
    <mergeCell ref="A3471:A3472"/>
    <mergeCell ref="A3647:A3648"/>
    <mergeCell ref="A3642:A3643"/>
    <mergeCell ref="A3649:A3650"/>
    <mergeCell ref="A3577:A3581"/>
    <mergeCell ref="A3568:A3569"/>
    <mergeCell ref="A3571:A3574"/>
    <mergeCell ref="A3584:A3585"/>
    <mergeCell ref="A3639:A3640"/>
    <mergeCell ref="G3642:G3643"/>
    <mergeCell ref="G3639:G3640"/>
    <mergeCell ref="A3645:A3646"/>
    <mergeCell ref="G3820:G3821"/>
    <mergeCell ref="A3828:A3830"/>
    <mergeCell ref="A3831:A3832"/>
    <mergeCell ref="A3769:A3771"/>
    <mergeCell ref="A3749:A3750"/>
    <mergeCell ref="G3779:G3780"/>
    <mergeCell ref="A3669:A3674"/>
    <mergeCell ref="A3739:A3741"/>
    <mergeCell ref="A3726:A3728"/>
    <mergeCell ref="A3729:A3731"/>
    <mergeCell ref="A3737:A3738"/>
    <mergeCell ref="A3743:A3746"/>
    <mergeCell ref="G3694:G3695"/>
    <mergeCell ref="A3822:A3823"/>
    <mergeCell ref="A3818:A3819"/>
    <mergeCell ref="A3820:A3821"/>
    <mergeCell ref="A3811:A3813"/>
    <mergeCell ref="A3814:A3815"/>
    <mergeCell ref="A3709:A3714"/>
    <mergeCell ref="A3816:A3817"/>
    <mergeCell ref="A3779:A3780"/>
    <mergeCell ref="A3781:A3784"/>
    <mergeCell ref="A3797:A3801"/>
    <mergeCell ref="A3788:A3789"/>
    <mergeCell ref="A3790:A3791"/>
    <mergeCell ref="A3785:A3786"/>
    <mergeCell ref="A3802:A3803"/>
    <mergeCell ref="G3677:G3678"/>
    <mergeCell ref="G3721:G3722"/>
    <mergeCell ref="A3754:A3759"/>
    <mergeCell ref="A3687:A3690"/>
    <mergeCell ref="A3732:A3735"/>
    <mergeCell ref="A3721:A3722"/>
    <mergeCell ref="A3698:A3700"/>
    <mergeCell ref="A3701:A3702"/>
    <mergeCell ref="A3703:A3704"/>
    <mergeCell ref="A3760:A3761"/>
    <mergeCell ref="A3681:A3682"/>
    <mergeCell ref="A3685:A3686"/>
    <mergeCell ref="A3723:A3725"/>
    <mergeCell ref="A3715:A3716"/>
    <mergeCell ref="A3718:A3719"/>
    <mergeCell ref="A3675:A3676"/>
    <mergeCell ref="A3677:A3678"/>
    <mergeCell ref="A3945:A3946"/>
    <mergeCell ref="A3906:A3908"/>
    <mergeCell ref="A3909:A3911"/>
    <mergeCell ref="A3654:A3655"/>
    <mergeCell ref="A3656:A3657"/>
    <mergeCell ref="A3658:A3660"/>
    <mergeCell ref="A3661:A3663"/>
    <mergeCell ref="A3833:A3834"/>
    <mergeCell ref="A3835:A3836"/>
    <mergeCell ref="A3837:A3838"/>
    <mergeCell ref="A3922:A3927"/>
    <mergeCell ref="G3895:G3896"/>
    <mergeCell ref="A3876:A3879"/>
    <mergeCell ref="A3859:A3860"/>
    <mergeCell ref="A3854:A3855"/>
    <mergeCell ref="A3848:A3853"/>
    <mergeCell ref="G3765:G3767"/>
    <mergeCell ref="A3765:A3767"/>
    <mergeCell ref="A3884:A3889"/>
    <mergeCell ref="A3842:A3843"/>
    <mergeCell ref="A3890:A3891"/>
    <mergeCell ref="G4493:G4494"/>
    <mergeCell ref="A3895:A3896"/>
    <mergeCell ref="A3960:A3961"/>
    <mergeCell ref="A3920:A3921"/>
    <mergeCell ref="A3934:A3935"/>
    <mergeCell ref="A3936:A3938"/>
    <mergeCell ref="A3949:A3950"/>
    <mergeCell ref="A3954:A3955"/>
    <mergeCell ref="A3956:A3958"/>
    <mergeCell ref="A3983:A3984"/>
    <mergeCell ref="A3985:A3991"/>
    <mergeCell ref="A3996:A3998"/>
    <mergeCell ref="A4367:A4369"/>
    <mergeCell ref="A3900:A3903"/>
    <mergeCell ref="A3897:A3899"/>
    <mergeCell ref="A3867:A3872"/>
    <mergeCell ref="A3874:A3875"/>
    <mergeCell ref="A3962:A3963"/>
    <mergeCell ref="A4158:A4159"/>
    <mergeCell ref="A3861:A3864"/>
    <mergeCell ref="A3772:A3774"/>
    <mergeCell ref="A3775:A3777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2025-07-28T06:44:34Z</cp:lastPrinted>
  <dcterms:created xsi:type="dcterms:W3CDTF">2015-06-05T18:19:34Z</dcterms:created>
  <dcterms:modified xsi:type="dcterms:W3CDTF">2025-07-29T11:57:08Z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