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167ADE3B-FBE5-4793-AF0B-D8832B21F4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</calcChain>
</file>

<file path=xl/sharedStrings.xml><?xml version="1.0" encoding="utf-8"?>
<sst xmlns="http://schemas.openxmlformats.org/spreadsheetml/2006/main" count="294" uniqueCount="229">
  <si>
    <t>Прайс-лист на 21 июля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</si>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</sst>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7"/>
  <sheetViews>
    <sheetView tabSelected="1" workbookViewId="0">
      <selection activeCell="F3" sqref="F3"/>
    </sheetView>
  </sheetViews>
  <sheetFormatPr defaultColWidth="10.5" defaultRowHeight="11.45" customHeight="1" outlineLevelRow="1" x14ac:dyDescent="0.2"/>
  <cols>
    <col min="1" max="1" width="2.6640625" style="1" customWidth="1"/>
    <col min="2" max="2" width="2.83203125" style="1" customWidth="1"/>
    <col min="3" max="3" width="5.1640625" style="1" customWidth="1"/>
    <col min="4" max="4" width="4.6640625" style="1" customWidth="1"/>
    <col min="5" max="5" width="50.33203125" style="1" bestFit="1" customWidth="1"/>
    <col min="6" max="6" width="39.1640625" style="1" customWidth="1"/>
    <col min="7" max="28" width="19.83203125" style="1" customWidth="1"/>
    <col min="29" max="16384" width="10.5" style="8"/>
  </cols>
  <sheetData>
    <row r="1" spans="1:28" ht="15.95" customHeight="1" x14ac:dyDescent="0.2">
      <c r="A1" s="2" t="s">
        <v>0</v>
      </c>
      <c r="B1" s="2"/>
      <c r="C1" s="2"/>
      <c r="D1" s="2"/>
      <c r="E1" s="2"/>
    </row>
    <row r="2" spans="1:28" s="1" customFormat="1" ht="9.9499999999999993" customHeight="1" x14ac:dyDescent="0.2"/>
    <row r="3" spans="1:28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10" t="s">
        <v>16</v>
      </c>
      <c r="V3" s="10"/>
      <c r="W3" s="10" t="s">
        <v>17</v>
      </c>
      <c r="X3" s="10"/>
      <c r="Y3" s="10" t="s">
        <v>18</v>
      </c>
      <c r="Z3" s="10"/>
      <c r="AA3" s="10" t="s">
        <v>19</v>
      </c>
      <c r="AB3" s="10"/>
    </row>
    <row r="4" spans="1:28" ht="12.95" customHeight="1" x14ac:dyDescent="0.2">
      <c r="A4" s="10" t="s">
        <v>20</v>
      </c>
      <c r="B4" s="10"/>
      <c r="C4" s="10"/>
      <c r="D4" s="10"/>
      <c r="E4" s="10" t="s">
        <v>21</v>
      </c>
      <c r="F4" s="10"/>
      <c r="G4" s="9" t="s">
        <v>22</v>
      </c>
      <c r="H4" s="9" t="s">
        <v>22</v>
      </c>
      <c r="I4" s="9" t="s">
        <v>22</v>
      </c>
      <c r="J4" s="9" t="s">
        <v>22</v>
      </c>
      <c r="K4" s="9" t="s">
        <v>22</v>
      </c>
      <c r="L4" s="9" t="s">
        <v>22</v>
      </c>
      <c r="M4" s="9" t="s">
        <v>22</v>
      </c>
      <c r="N4" s="9" t="s">
        <v>22</v>
      </c>
      <c r="O4" s="9" t="s">
        <v>22</v>
      </c>
      <c r="P4" s="9" t="s">
        <v>22</v>
      </c>
      <c r="Q4" s="9" t="s">
        <v>22</v>
      </c>
      <c r="R4" s="9" t="s">
        <v>22</v>
      </c>
      <c r="S4" s="9" t="s">
        <v>22</v>
      </c>
      <c r="T4" s="9" t="s">
        <v>22</v>
      </c>
      <c r="U4" s="11"/>
      <c r="V4" s="12"/>
      <c r="W4" s="11"/>
      <c r="X4" s="12"/>
      <c r="Y4" s="11"/>
      <c r="Z4" s="12"/>
      <c r="AA4" s="11"/>
      <c r="AB4" s="12"/>
    </row>
    <row r="5" spans="1:28" ht="12.95" customHeight="1" x14ac:dyDescent="0.2">
      <c r="A5" s="11"/>
      <c r="B5" s="13"/>
      <c r="C5" s="13"/>
      <c r="D5" s="12"/>
      <c r="E5" s="11"/>
      <c r="F5" s="12"/>
      <c r="G5" s="9" t="s">
        <v>23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23</v>
      </c>
      <c r="R5" s="9" t="s">
        <v>23</v>
      </c>
      <c r="S5" s="9" t="s">
        <v>23</v>
      </c>
      <c r="T5" s="9" t="s">
        <v>23</v>
      </c>
      <c r="U5" s="14"/>
      <c r="V5" s="15"/>
      <c r="W5" s="14"/>
      <c r="X5" s="15"/>
      <c r="Y5" s="14"/>
      <c r="Z5" s="15"/>
      <c r="AA5" s="14"/>
      <c r="AB5" s="15"/>
    </row>
    <row r="6" spans="1:28" ht="12.95" customHeight="1" x14ac:dyDescent="0.2">
      <c r="A6" s="14"/>
      <c r="B6" s="16"/>
      <c r="C6" s="16"/>
      <c r="D6" s="15"/>
      <c r="E6" s="14"/>
      <c r="F6" s="15"/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 t="s">
        <v>24</v>
      </c>
      <c r="P6" s="9" t="s">
        <v>24</v>
      </c>
      <c r="Q6" s="9" t="s">
        <v>24</v>
      </c>
      <c r="R6" s="9" t="s">
        <v>24</v>
      </c>
      <c r="S6" s="9" t="s">
        <v>24</v>
      </c>
      <c r="T6" s="9" t="s">
        <v>24</v>
      </c>
      <c r="U6" s="9" t="s">
        <v>25</v>
      </c>
      <c r="V6" s="9" t="s">
        <v>26</v>
      </c>
      <c r="W6" s="9" t="s">
        <v>25</v>
      </c>
      <c r="X6" s="9" t="s">
        <v>26</v>
      </c>
      <c r="Y6" s="9" t="s">
        <v>25</v>
      </c>
      <c r="Z6" s="9" t="s">
        <v>26</v>
      </c>
      <c r="AA6" s="9" t="s">
        <v>25</v>
      </c>
      <c r="AB6" s="9" t="s">
        <v>26</v>
      </c>
    </row>
    <row r="7" spans="1:28" ht="11.1" customHeight="1" x14ac:dyDescent="0.2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1.1" customHeight="1" outlineLevel="1" x14ac:dyDescent="0.2">
      <c r="A8" s="5" t="s">
        <v>28</v>
      </c>
      <c r="B8" s="5"/>
      <c r="C8" s="5"/>
      <c r="D8" s="5"/>
      <c r="E8" s="5" t="s">
        <v>29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1.1" customHeight="1" outlineLevel="1" x14ac:dyDescent="0.2">
      <c r="A9" s="5" t="s">
        <v>30</v>
      </c>
      <c r="B9" s="5"/>
      <c r="C9" s="5"/>
      <c r="D9" s="5"/>
      <c r="E9" s="5" t="s">
        <v>31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5"/>
      <c r="V9" s="5"/>
      <c r="W9" s="5"/>
      <c r="X9" s="5"/>
      <c r="Y9" s="5"/>
      <c r="Z9" s="5"/>
      <c r="AA9" s="5"/>
      <c r="AB9" s="5"/>
    </row>
    <row r="10" spans="1:28" ht="11.1" customHeight="1" outlineLevel="1" x14ac:dyDescent="0.2">
      <c r="A10" s="5" t="s">
        <v>32</v>
      </c>
      <c r="B10" s="5"/>
      <c r="C10" s="5"/>
      <c r="D10" s="5"/>
      <c r="E10" s="5" t="s">
        <v>33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6">
        <v>132</v>
      </c>
      <c r="V10" s="5" t="s">
        <v>34</v>
      </c>
      <c r="W10" s="5"/>
      <c r="X10" s="5"/>
      <c r="Y10" s="5"/>
      <c r="Z10" s="5"/>
      <c r="AA10" s="6">
        <v>147.41</v>
      </c>
      <c r="AB10" s="5" t="s">
        <v>34</v>
      </c>
    </row>
    <row r="11" spans="1:28" ht="11.1" customHeight="1" outlineLevel="1" x14ac:dyDescent="0.2">
      <c r="A11" s="5" t="s">
        <v>35</v>
      </c>
      <c r="B11" s="5"/>
      <c r="C11" s="5"/>
      <c r="D11" s="5"/>
      <c r="E11" s="5" t="s">
        <v>36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5"/>
      <c r="V11" s="5"/>
      <c r="W11" s="5"/>
      <c r="X11" s="5"/>
      <c r="Y11" s="5"/>
      <c r="Z11" s="5"/>
      <c r="AA11" s="5"/>
      <c r="AB11" s="5"/>
    </row>
    <row r="12" spans="1:28" ht="11.1" customHeight="1" outlineLevel="1" x14ac:dyDescent="0.2">
      <c r="A12" s="5" t="s">
        <v>37</v>
      </c>
      <c r="B12" s="5"/>
      <c r="C12" s="5"/>
      <c r="D12" s="5"/>
      <c r="E12" s="5" t="s">
        <v>38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5"/>
      <c r="V12" s="5"/>
      <c r="W12" s="6">
        <v>22</v>
      </c>
      <c r="X12" s="5" t="s">
        <v>34</v>
      </c>
      <c r="Y12" s="5"/>
      <c r="Z12" s="5"/>
      <c r="AA12" s="5"/>
      <c r="AB12" s="5"/>
    </row>
    <row r="13" spans="1:28" ht="11.1" customHeight="1" outlineLevel="1" x14ac:dyDescent="0.2">
      <c r="A13" s="5" t="s">
        <v>39</v>
      </c>
      <c r="B13" s="5"/>
      <c r="C13" s="5"/>
      <c r="D13" s="5"/>
      <c r="E13" s="5" t="s">
        <v>40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5"/>
      <c r="V13" s="5"/>
      <c r="W13" s="5"/>
      <c r="X13" s="5"/>
      <c r="Y13" s="5"/>
      <c r="Z13" s="5"/>
      <c r="AA13" s="5"/>
      <c r="AB13" s="5"/>
    </row>
    <row r="14" spans="1:28" ht="11.1" customHeight="1" outlineLevel="1" x14ac:dyDescent="0.2">
      <c r="A14" s="5" t="s">
        <v>41</v>
      </c>
      <c r="B14" s="5"/>
      <c r="C14" s="5"/>
      <c r="D14" s="5"/>
      <c r="E14" s="5" t="s">
        <v>42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5"/>
      <c r="V14" s="5"/>
      <c r="W14" s="6">
        <v>3.806</v>
      </c>
      <c r="X14" s="5" t="s">
        <v>34</v>
      </c>
      <c r="Y14" s="5"/>
      <c r="Z14" s="5"/>
      <c r="AA14" s="5"/>
      <c r="AB14" s="5"/>
    </row>
    <row r="15" spans="1:28" ht="11.1" customHeight="1" outlineLevel="1" x14ac:dyDescent="0.2">
      <c r="A15" s="5" t="s">
        <v>43</v>
      </c>
      <c r="B15" s="5"/>
      <c r="C15" s="5"/>
      <c r="D15" s="5"/>
      <c r="E15" s="5" t="s">
        <v>44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5"/>
      <c r="V15" s="5"/>
      <c r="W15" s="5"/>
      <c r="X15" s="5"/>
      <c r="Y15" s="5"/>
      <c r="Z15" s="5"/>
      <c r="AA15" s="5"/>
      <c r="AB15" s="5"/>
    </row>
    <row r="16" spans="1:28" ht="11.1" customHeight="1" outlineLevel="1" x14ac:dyDescent="0.2">
      <c r="A16" s="5" t="s">
        <v>45</v>
      </c>
      <c r="B16" s="5"/>
      <c r="C16" s="5"/>
      <c r="D16" s="5"/>
      <c r="E16" s="5" t="s">
        <v>46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5"/>
      <c r="V16" s="5"/>
      <c r="W16" s="5"/>
      <c r="X16" s="5"/>
      <c r="Y16" s="5"/>
      <c r="Z16" s="5"/>
      <c r="AA16" s="5"/>
      <c r="AB16" s="5"/>
    </row>
    <row r="17" spans="1:28" ht="11.1" customHeight="1" outlineLevel="1" x14ac:dyDescent="0.2">
      <c r="A17" s="5" t="s">
        <v>47</v>
      </c>
      <c r="B17" s="5"/>
      <c r="C17" s="5"/>
      <c r="D17" s="5"/>
      <c r="E17" s="5" t="s">
        <v>48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5"/>
      <c r="V17" s="5"/>
      <c r="W17" s="5"/>
      <c r="X17" s="5"/>
      <c r="Y17" s="5"/>
      <c r="Z17" s="5"/>
      <c r="AA17" s="5"/>
      <c r="AB17" s="5"/>
    </row>
    <row r="18" spans="1:28" ht="11.1" customHeight="1" outlineLevel="1" x14ac:dyDescent="0.2">
      <c r="A18" s="5" t="s">
        <v>49</v>
      </c>
      <c r="B18" s="5"/>
      <c r="C18" s="5"/>
      <c r="D18" s="5"/>
      <c r="E18" s="5" t="s">
        <v>50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5"/>
      <c r="V18" s="5"/>
      <c r="W18" s="5"/>
      <c r="X18" s="5"/>
      <c r="Y18" s="5"/>
      <c r="Z18" s="5"/>
      <c r="AA18" s="5"/>
      <c r="AB18" s="5"/>
    </row>
    <row r="19" spans="1:28" ht="11.1" customHeight="1" outlineLevel="1" x14ac:dyDescent="0.2">
      <c r="A19" s="5" t="s">
        <v>51</v>
      </c>
      <c r="B19" s="5"/>
      <c r="C19" s="5"/>
      <c r="D19" s="5"/>
      <c r="E19" s="5" t="s">
        <v>52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5"/>
      <c r="V19" s="5"/>
      <c r="W19" s="6">
        <v>3.2850000000000001</v>
      </c>
      <c r="X19" s="5" t="s">
        <v>34</v>
      </c>
      <c r="Y19" s="5"/>
      <c r="Z19" s="5"/>
      <c r="AA19" s="5"/>
      <c r="AB19" s="5"/>
    </row>
    <row r="20" spans="1:28" ht="11.1" customHeight="1" outlineLevel="1" x14ac:dyDescent="0.2">
      <c r="A20" s="5" t="s">
        <v>53</v>
      </c>
      <c r="B20" s="5"/>
      <c r="C20" s="5"/>
      <c r="D20" s="5"/>
      <c r="E20" s="5" t="s">
        <v>54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5"/>
      <c r="V20" s="5"/>
      <c r="W20" s="5"/>
      <c r="X20" s="5"/>
      <c r="Y20" s="5"/>
      <c r="Z20" s="5"/>
      <c r="AA20" s="5"/>
      <c r="AB20" s="5"/>
    </row>
    <row r="21" spans="1:28" ht="11.1" customHeight="1" outlineLevel="1" x14ac:dyDescent="0.2">
      <c r="A21" s="5" t="s">
        <v>55</v>
      </c>
      <c r="B21" s="5"/>
      <c r="C21" s="5"/>
      <c r="D21" s="5"/>
      <c r="E21" s="5" t="s">
        <v>56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5"/>
      <c r="V21" s="5"/>
      <c r="W21" s="5"/>
      <c r="X21" s="5"/>
      <c r="Y21" s="5"/>
      <c r="Z21" s="5"/>
      <c r="AA21" s="5"/>
      <c r="AB21" s="5"/>
    </row>
    <row r="22" spans="1:28" ht="11.1" customHeight="1" outlineLevel="1" x14ac:dyDescent="0.2">
      <c r="A22" s="5" t="s">
        <v>57</v>
      </c>
      <c r="B22" s="5"/>
      <c r="C22" s="5"/>
      <c r="D22" s="5"/>
      <c r="E22" s="5" t="s">
        <v>58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5"/>
      <c r="V22" s="5"/>
      <c r="W22" s="6">
        <v>14.6</v>
      </c>
      <c r="X22" s="5" t="s">
        <v>34</v>
      </c>
      <c r="Y22" s="5"/>
      <c r="Z22" s="5"/>
      <c r="AA22" s="5"/>
      <c r="AB22" s="5"/>
    </row>
    <row r="23" spans="1:28" ht="11.1" customHeight="1" outlineLevel="1" x14ac:dyDescent="0.2">
      <c r="A23" s="5" t="s">
        <v>59</v>
      </c>
      <c r="B23" s="5"/>
      <c r="C23" s="5"/>
      <c r="D23" s="5"/>
      <c r="E23" s="5" t="s">
        <v>60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5"/>
      <c r="V23" s="5"/>
      <c r="W23" s="6">
        <v>4.3449999999999998</v>
      </c>
      <c r="X23" s="5" t="s">
        <v>34</v>
      </c>
      <c r="Y23" s="5"/>
      <c r="Z23" s="5"/>
      <c r="AA23" s="5"/>
      <c r="AB23" s="5"/>
    </row>
    <row r="24" spans="1:28" ht="11.1" customHeight="1" outlineLevel="1" x14ac:dyDescent="0.2">
      <c r="A24" s="5" t="s">
        <v>61</v>
      </c>
      <c r="B24" s="5"/>
      <c r="C24" s="5"/>
      <c r="D24" s="5"/>
      <c r="E24" s="5" t="s">
        <v>62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5"/>
      <c r="V24" s="5"/>
      <c r="W24" s="5"/>
      <c r="X24" s="5"/>
      <c r="Y24" s="5"/>
      <c r="Z24" s="5"/>
      <c r="AA24" s="5"/>
      <c r="AB24" s="5"/>
    </row>
    <row r="25" spans="1:28" ht="11.1" customHeight="1" outlineLevel="1" x14ac:dyDescent="0.2">
      <c r="A25" s="5" t="s">
        <v>63</v>
      </c>
      <c r="B25" s="5"/>
      <c r="C25" s="5"/>
      <c r="D25" s="5"/>
      <c r="E25" s="5" t="s">
        <v>64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1.1" customHeight="1" outlineLevel="1" x14ac:dyDescent="0.2">
      <c r="A26" s="5" t="s">
        <v>65</v>
      </c>
      <c r="B26" s="5"/>
      <c r="C26" s="5"/>
      <c r="D26" s="5"/>
      <c r="E26" s="5" t="s">
        <v>66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1.1" customHeight="1" outlineLevel="1" x14ac:dyDescent="0.2">
      <c r="A27" s="5" t="s">
        <v>67</v>
      </c>
      <c r="B27" s="5"/>
      <c r="C27" s="5"/>
      <c r="D27" s="5"/>
      <c r="E27" s="5" t="s">
        <v>68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1.1" customHeight="1" outlineLevel="1" x14ac:dyDescent="0.2">
      <c r="A28" s="5" t="s">
        <v>69</v>
      </c>
      <c r="B28" s="5"/>
      <c r="C28" s="5"/>
      <c r="D28" s="5"/>
      <c r="E28" s="5" t="s">
        <v>70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1.1" customHeight="1" outlineLevel="1" x14ac:dyDescent="0.2">
      <c r="A29" s="5" t="s">
        <v>71</v>
      </c>
      <c r="B29" s="5"/>
      <c r="C29" s="5"/>
      <c r="D29" s="5"/>
      <c r="E29" s="5" t="s">
        <v>72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1.1" customHeight="1" outlineLevel="1" x14ac:dyDescent="0.2">
      <c r="A30" s="5" t="s">
        <v>28</v>
      </c>
      <c r="B30" s="5"/>
      <c r="C30" s="5"/>
      <c r="D30" s="5"/>
      <c r="E30" s="5" t="s">
        <v>73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1.1" customHeight="1" outlineLevel="1" x14ac:dyDescent="0.2">
      <c r="A31" s="5" t="s">
        <v>74</v>
      </c>
      <c r="B31" s="5"/>
      <c r="C31" s="5"/>
      <c r="D31" s="5"/>
      <c r="E31" s="5" t="s">
        <v>75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5"/>
      <c r="V31" s="5"/>
      <c r="W31" s="5"/>
      <c r="X31" s="5"/>
      <c r="Y31" s="5"/>
      <c r="Z31" s="5"/>
      <c r="AA31" s="5"/>
      <c r="AB31" s="5"/>
    </row>
    <row r="32" spans="1:28" ht="11.1" customHeight="1" outlineLevel="1" x14ac:dyDescent="0.2">
      <c r="A32" s="5" t="s">
        <v>76</v>
      </c>
      <c r="B32" s="5"/>
      <c r="C32" s="5"/>
      <c r="D32" s="5"/>
      <c r="E32" s="5" t="s">
        <v>77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5"/>
      <c r="V32" s="5"/>
      <c r="W32" s="5"/>
      <c r="X32" s="5"/>
      <c r="Y32" s="5"/>
      <c r="Z32" s="5"/>
      <c r="AA32" s="5"/>
      <c r="AB32" s="5"/>
    </row>
    <row r="33" spans="1:28" ht="11.1" customHeight="1" outlineLevel="1" x14ac:dyDescent="0.2">
      <c r="A33" s="5" t="s">
        <v>78</v>
      </c>
      <c r="B33" s="5"/>
      <c r="C33" s="5"/>
      <c r="D33" s="5"/>
      <c r="E33" s="5" t="s">
        <v>79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5"/>
      <c r="V33" s="5"/>
      <c r="W33" s="5"/>
      <c r="X33" s="5"/>
      <c r="Y33" s="5"/>
      <c r="Z33" s="5"/>
      <c r="AA33" s="5"/>
      <c r="AB33" s="5"/>
    </row>
    <row r="34" spans="1:28" ht="11.1" customHeight="1" outlineLevel="1" x14ac:dyDescent="0.2">
      <c r="A34" s="5" t="s">
        <v>80</v>
      </c>
      <c r="B34" s="5"/>
      <c r="C34" s="5"/>
      <c r="D34" s="5"/>
      <c r="E34" s="5" t="s">
        <v>81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5"/>
      <c r="V34" s="5"/>
      <c r="W34" s="5"/>
      <c r="X34" s="5"/>
      <c r="Y34" s="5"/>
      <c r="Z34" s="5"/>
      <c r="AA34" s="5"/>
      <c r="AB34" s="5"/>
    </row>
    <row r="35" spans="1:28" ht="11.1" customHeight="1" outlineLevel="1" x14ac:dyDescent="0.2">
      <c r="A35" s="5" t="s">
        <v>82</v>
      </c>
      <c r="B35" s="5"/>
      <c r="C35" s="5"/>
      <c r="D35" s="5"/>
      <c r="E35" s="5" t="s">
        <v>83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5"/>
      <c r="V35" s="5"/>
      <c r="W35" s="5"/>
      <c r="X35" s="5"/>
      <c r="Y35" s="5"/>
      <c r="Z35" s="5"/>
      <c r="AA35" s="5"/>
      <c r="AB35" s="5"/>
    </row>
    <row r="36" spans="1:28" ht="11.1" customHeight="1" outlineLevel="1" x14ac:dyDescent="0.2">
      <c r="A36" s="5" t="s">
        <v>84</v>
      </c>
      <c r="B36" s="5"/>
      <c r="C36" s="5"/>
      <c r="D36" s="5"/>
      <c r="E36" s="5" t="s">
        <v>85</v>
      </c>
      <c r="F36" s="5" t="str">
        <f t="shared" si="0"/>
        <v>Креветки ВАННАМЕЙ 40-50 1/5  Норд</v>
      </c>
      <c r="G36" s="4">
        <v>580</v>
      </c>
      <c r="H36" s="4">
        <v>656</v>
      </c>
      <c r="I36" s="4">
        <v>656</v>
      </c>
      <c r="J36" s="4">
        <v>656</v>
      </c>
      <c r="K36" s="4">
        <v>605.22</v>
      </c>
      <c r="L36" s="4">
        <v>656</v>
      </c>
      <c r="M36" s="4">
        <v>580</v>
      </c>
      <c r="N36" s="4">
        <v>638</v>
      </c>
      <c r="O36" s="4">
        <v>656</v>
      </c>
      <c r="P36" s="4">
        <v>656</v>
      </c>
      <c r="Q36" s="5"/>
      <c r="R36" s="4">
        <v>580</v>
      </c>
      <c r="S36" s="4">
        <v>656</v>
      </c>
      <c r="T36" s="4">
        <v>656</v>
      </c>
      <c r="U36" s="5"/>
      <c r="V36" s="5"/>
      <c r="W36" s="5"/>
      <c r="X36" s="5"/>
      <c r="Y36" s="5"/>
      <c r="Z36" s="5"/>
      <c r="AA36" s="5"/>
      <c r="AB36" s="5"/>
    </row>
    <row r="37" spans="1:28" ht="11.1" customHeight="1" outlineLevel="1" x14ac:dyDescent="0.2">
      <c r="A37" s="5" t="s">
        <v>86</v>
      </c>
      <c r="B37" s="5"/>
      <c r="C37" s="5"/>
      <c r="D37" s="5"/>
      <c r="E37" s="5" t="s">
        <v>87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5"/>
      <c r="V37" s="5"/>
      <c r="W37" s="5"/>
      <c r="X37" s="5"/>
      <c r="Y37" s="5"/>
      <c r="Z37" s="5"/>
      <c r="AA37" s="5"/>
      <c r="AB37" s="5"/>
    </row>
    <row r="38" spans="1:28" ht="11.1" customHeight="1" outlineLevel="1" x14ac:dyDescent="0.2">
      <c r="A38" s="5" t="s">
        <v>88</v>
      </c>
      <c r="B38" s="5"/>
      <c r="C38" s="5"/>
      <c r="D38" s="5"/>
      <c r="E38" s="5" t="s">
        <v>89</v>
      </c>
      <c r="F38" s="5" t="str">
        <f t="shared" si="0"/>
        <v>Креветки Королевские 50-70 1/5  Норд</v>
      </c>
      <c r="G38" s="4">
        <v>605</v>
      </c>
      <c r="H38" s="4">
        <v>732.7</v>
      </c>
      <c r="I38" s="4">
        <v>732.7</v>
      </c>
      <c r="J38" s="4">
        <v>732.7</v>
      </c>
      <c r="K38" s="4">
        <v>629.1</v>
      </c>
      <c r="L38" s="4">
        <v>732.7</v>
      </c>
      <c r="M38" s="4">
        <v>605</v>
      </c>
      <c r="N38" s="4">
        <v>665.5</v>
      </c>
      <c r="O38" s="4">
        <v>732.7</v>
      </c>
      <c r="P38" s="4">
        <v>732.7</v>
      </c>
      <c r="Q38" s="4">
        <v>665.5</v>
      </c>
      <c r="R38" s="4">
        <v>605</v>
      </c>
      <c r="S38" s="4">
        <v>732.7</v>
      </c>
      <c r="T38" s="4">
        <v>732.7</v>
      </c>
      <c r="U38" s="5"/>
      <c r="V38" s="5"/>
      <c r="W38" s="6">
        <v>5</v>
      </c>
      <c r="X38" s="5" t="s">
        <v>34</v>
      </c>
      <c r="Y38" s="5"/>
      <c r="Z38" s="5"/>
      <c r="AA38" s="5"/>
      <c r="AB38" s="5"/>
    </row>
    <row r="39" spans="1:28" ht="11.1" customHeight="1" outlineLevel="1" x14ac:dyDescent="0.2">
      <c r="A39" s="5" t="s">
        <v>90</v>
      </c>
      <c r="B39" s="5"/>
      <c r="C39" s="5"/>
      <c r="D39" s="5"/>
      <c r="E39" s="5" t="s">
        <v>91</v>
      </c>
      <c r="F39" s="5" t="str">
        <f t="shared" si="0"/>
        <v>Минтай  б/г "Гаврилов" L 1/24  НОРД</v>
      </c>
      <c r="G39" s="4">
        <v>125</v>
      </c>
      <c r="H39" s="4">
        <v>174.53</v>
      </c>
      <c r="I39" s="4">
        <v>168.2</v>
      </c>
      <c r="J39" s="4">
        <v>168.2</v>
      </c>
      <c r="K39" s="4">
        <v>150</v>
      </c>
      <c r="L39" s="4">
        <v>174.53</v>
      </c>
      <c r="M39" s="4">
        <v>125</v>
      </c>
      <c r="N39" s="4">
        <v>137.5</v>
      </c>
      <c r="O39" s="4">
        <v>174.53</v>
      </c>
      <c r="P39" s="4">
        <v>174.53</v>
      </c>
      <c r="Q39" s="5"/>
      <c r="R39" s="4">
        <v>125</v>
      </c>
      <c r="S39" s="4">
        <v>174.53</v>
      </c>
      <c r="T39" s="4">
        <v>168.2</v>
      </c>
      <c r="U39" s="5"/>
      <c r="V39" s="5"/>
      <c r="W39" s="5"/>
      <c r="X39" s="5"/>
      <c r="Y39" s="5"/>
      <c r="Z39" s="5"/>
      <c r="AA39" s="5"/>
      <c r="AB39" s="5"/>
    </row>
    <row r="40" spans="1:28" ht="11.1" customHeight="1" outlineLevel="1" x14ac:dyDescent="0.2">
      <c r="A40" s="5" t="s">
        <v>92</v>
      </c>
      <c r="B40" s="5"/>
      <c r="C40" s="5"/>
      <c r="D40" s="5"/>
      <c r="E40" s="5" t="s">
        <v>93</v>
      </c>
      <c r="F40" s="5" t="str">
        <f t="shared" si="0"/>
        <v>Минтай б/г " Св.Владимир" 1/26  Норд</v>
      </c>
      <c r="G40" s="4">
        <v>178</v>
      </c>
      <c r="H40" s="4">
        <v>253.85</v>
      </c>
      <c r="I40" s="4">
        <v>244.85</v>
      </c>
      <c r="J40" s="4">
        <v>244.85</v>
      </c>
      <c r="K40" s="4">
        <v>213.59</v>
      </c>
      <c r="L40" s="4">
        <v>253.85</v>
      </c>
      <c r="M40" s="5"/>
      <c r="N40" s="4">
        <v>195.8</v>
      </c>
      <c r="O40" s="4">
        <v>253.85</v>
      </c>
      <c r="P40" s="4">
        <v>253.85</v>
      </c>
      <c r="Q40" s="5"/>
      <c r="R40" s="5"/>
      <c r="S40" s="4">
        <v>253.85</v>
      </c>
      <c r="T40" s="4">
        <v>244.85</v>
      </c>
      <c r="U40" s="5"/>
      <c r="V40" s="5"/>
      <c r="W40" s="5"/>
      <c r="X40" s="5"/>
      <c r="Y40" s="5"/>
      <c r="Z40" s="5"/>
      <c r="AA40" s="5"/>
      <c r="AB40" s="5"/>
    </row>
    <row r="41" spans="1:28" ht="11.1" customHeight="1" outlineLevel="1" x14ac:dyDescent="0.2">
      <c r="A41" s="5" t="s">
        <v>94</v>
      </c>
      <c r="B41" s="5"/>
      <c r="C41" s="5"/>
      <c r="D41" s="5"/>
      <c r="E41" s="5" t="s">
        <v>95</v>
      </c>
      <c r="F41" s="5" t="str">
        <f t="shared" si="0"/>
        <v>Минтай б/г "Алаид" L 1/18  Норд</v>
      </c>
      <c r="G41" s="4">
        <v>146</v>
      </c>
      <c r="H41" s="4">
        <v>203.85</v>
      </c>
      <c r="I41" s="4">
        <v>196.46</v>
      </c>
      <c r="J41" s="4">
        <v>196.46</v>
      </c>
      <c r="K41" s="4">
        <v>175.2</v>
      </c>
      <c r="L41" s="4">
        <v>203.85</v>
      </c>
      <c r="M41" s="4">
        <v>146</v>
      </c>
      <c r="N41" s="4">
        <v>160.6</v>
      </c>
      <c r="O41" s="4">
        <v>203.85</v>
      </c>
      <c r="P41" s="4">
        <v>203.85</v>
      </c>
      <c r="Q41" s="5"/>
      <c r="R41" s="4">
        <v>146</v>
      </c>
      <c r="S41" s="4">
        <v>203.85</v>
      </c>
      <c r="T41" s="4">
        <v>196.46</v>
      </c>
      <c r="U41" s="5"/>
      <c r="V41" s="5"/>
      <c r="W41" s="5"/>
      <c r="X41" s="5"/>
      <c r="Y41" s="5"/>
      <c r="Z41" s="5"/>
      <c r="AA41" s="5"/>
      <c r="AB41" s="5"/>
    </row>
    <row r="42" spans="1:28" ht="11.1" customHeight="1" outlineLevel="1" x14ac:dyDescent="0.2">
      <c r="A42" s="5" t="s">
        <v>96</v>
      </c>
      <c r="B42" s="5"/>
      <c r="C42" s="5"/>
      <c r="D42" s="5"/>
      <c r="E42" s="5" t="s">
        <v>97</v>
      </c>
      <c r="F42" s="5" t="str">
        <f t="shared" si="0"/>
        <v>Минтай б/г "Алайд" L 1/22  Норд</v>
      </c>
      <c r="G42" s="4">
        <v>145</v>
      </c>
      <c r="H42" s="4">
        <v>202.45</v>
      </c>
      <c r="I42" s="4">
        <v>195.11</v>
      </c>
      <c r="J42" s="5"/>
      <c r="K42" s="4">
        <v>174</v>
      </c>
      <c r="L42" s="4">
        <v>202.45</v>
      </c>
      <c r="M42" s="4">
        <v>145</v>
      </c>
      <c r="N42" s="4">
        <v>159.5</v>
      </c>
      <c r="O42" s="4">
        <v>202.45</v>
      </c>
      <c r="P42" s="4">
        <v>202.45</v>
      </c>
      <c r="Q42" s="5"/>
      <c r="R42" s="4">
        <v>145</v>
      </c>
      <c r="S42" s="4">
        <v>202.45</v>
      </c>
      <c r="T42" s="4">
        <v>195.11</v>
      </c>
      <c r="U42" s="5"/>
      <c r="V42" s="5"/>
      <c r="W42" s="5"/>
      <c r="X42" s="5"/>
      <c r="Y42" s="5"/>
      <c r="Z42" s="5"/>
      <c r="AA42" s="5"/>
      <c r="AB42" s="5"/>
    </row>
    <row r="43" spans="1:28" ht="11.1" customHeight="1" outlineLevel="1" x14ac:dyDescent="0.2">
      <c r="A43" s="5" t="s">
        <v>98</v>
      </c>
      <c r="B43" s="5"/>
      <c r="C43" s="5"/>
      <c r="D43" s="5"/>
      <c r="E43" s="5" t="s">
        <v>99</v>
      </c>
      <c r="F43" s="5" t="str">
        <f t="shared" si="0"/>
        <v>Минтай б/г "Гидрострой" 30-35 1/20  Норд</v>
      </c>
      <c r="G43" s="4">
        <v>150</v>
      </c>
      <c r="H43" s="4">
        <v>209.43</v>
      </c>
      <c r="I43" s="4">
        <v>201.84</v>
      </c>
      <c r="J43" s="5"/>
      <c r="K43" s="4">
        <v>180</v>
      </c>
      <c r="L43" s="4">
        <v>209.43</v>
      </c>
      <c r="M43" s="4">
        <v>150</v>
      </c>
      <c r="N43" s="4">
        <v>165</v>
      </c>
      <c r="O43" s="4">
        <v>209.43</v>
      </c>
      <c r="P43" s="4">
        <v>209.43</v>
      </c>
      <c r="Q43" s="5"/>
      <c r="R43" s="4">
        <v>150</v>
      </c>
      <c r="S43" s="4">
        <v>209.43</v>
      </c>
      <c r="T43" s="4">
        <v>201.84</v>
      </c>
      <c r="U43" s="5"/>
      <c r="V43" s="5"/>
      <c r="W43" s="5"/>
      <c r="X43" s="5"/>
      <c r="Y43" s="5"/>
      <c r="Z43" s="5"/>
      <c r="AA43" s="5"/>
      <c r="AB43" s="5"/>
    </row>
    <row r="44" spans="1:28" ht="11.1" customHeight="1" outlineLevel="1" x14ac:dyDescent="0.2">
      <c r="A44" s="5" t="s">
        <v>100</v>
      </c>
      <c r="B44" s="5"/>
      <c r="C44" s="5"/>
      <c r="D44" s="5"/>
      <c r="E44" s="5" t="s">
        <v>101</v>
      </c>
      <c r="F44" s="5" t="str">
        <f t="shared" si="0"/>
        <v>Минтай б/г "Город 415" 30+ 1/24  Норд</v>
      </c>
      <c r="G44" s="4">
        <v>155</v>
      </c>
      <c r="H44" s="4">
        <v>216.4</v>
      </c>
      <c r="I44" s="4">
        <v>208.56</v>
      </c>
      <c r="J44" s="5"/>
      <c r="K44" s="4">
        <v>185.99</v>
      </c>
      <c r="L44" s="4">
        <v>216.4</v>
      </c>
      <c r="M44" s="4">
        <v>155</v>
      </c>
      <c r="N44" s="4">
        <v>170.5</v>
      </c>
      <c r="O44" s="4">
        <v>216.4</v>
      </c>
      <c r="P44" s="4">
        <v>216.4</v>
      </c>
      <c r="Q44" s="5"/>
      <c r="R44" s="4">
        <v>155</v>
      </c>
      <c r="S44" s="4">
        <v>216.4</v>
      </c>
      <c r="T44" s="4">
        <v>208.56</v>
      </c>
      <c r="U44" s="5"/>
      <c r="V44" s="5"/>
      <c r="W44" s="5"/>
      <c r="X44" s="5"/>
      <c r="Y44" s="5"/>
      <c r="Z44" s="5"/>
      <c r="AA44" s="5"/>
      <c r="AB44" s="5"/>
    </row>
    <row r="45" spans="1:28" ht="11.1" customHeight="1" outlineLevel="1" x14ac:dyDescent="0.2">
      <c r="A45" s="5" t="s">
        <v>102</v>
      </c>
      <c r="B45" s="5"/>
      <c r="C45" s="5"/>
      <c r="D45" s="5"/>
      <c r="E45" s="5" t="s">
        <v>103</v>
      </c>
      <c r="F45" s="5" t="str">
        <f t="shared" si="0"/>
        <v>Минтай б/г "Елизово" 30+ 1/17  Норд</v>
      </c>
      <c r="G45" s="4">
        <v>148</v>
      </c>
      <c r="H45" s="4">
        <v>191.66</v>
      </c>
      <c r="I45" s="4">
        <v>184.17</v>
      </c>
      <c r="J45" s="4">
        <v>184.17</v>
      </c>
      <c r="K45" s="4">
        <v>173.16</v>
      </c>
      <c r="L45" s="4">
        <v>191.66</v>
      </c>
      <c r="M45" s="4">
        <v>148</v>
      </c>
      <c r="N45" s="4">
        <v>162.80000000000001</v>
      </c>
      <c r="O45" s="4">
        <v>191.66</v>
      </c>
      <c r="P45" s="4">
        <v>191.66</v>
      </c>
      <c r="Q45" s="5"/>
      <c r="R45" s="5"/>
      <c r="S45" s="4">
        <v>191.66</v>
      </c>
      <c r="T45" s="4">
        <v>184.17</v>
      </c>
      <c r="U45" s="5"/>
      <c r="V45" s="5"/>
      <c r="W45" s="5"/>
      <c r="X45" s="5"/>
      <c r="Y45" s="5"/>
      <c r="Z45" s="5"/>
      <c r="AA45" s="5"/>
      <c r="AB45" s="5"/>
    </row>
    <row r="46" spans="1:28" ht="11.1" customHeight="1" outlineLevel="1" x14ac:dyDescent="0.2">
      <c r="A46" s="5" t="s">
        <v>104</v>
      </c>
      <c r="B46" s="5"/>
      <c r="C46" s="5"/>
      <c r="D46" s="5"/>
      <c r="E46" s="5" t="s">
        <v>105</v>
      </c>
      <c r="F46" s="5" t="str">
        <f t="shared" si="0"/>
        <v>Минтай б/г "Кайтес" 30+ 1/24  Норд</v>
      </c>
      <c r="G46" s="4">
        <v>195</v>
      </c>
      <c r="H46" s="4">
        <v>272.26</v>
      </c>
      <c r="I46" s="4">
        <v>262.38</v>
      </c>
      <c r="J46" s="4">
        <v>262.38</v>
      </c>
      <c r="K46" s="5"/>
      <c r="L46" s="4">
        <v>272.26</v>
      </c>
      <c r="M46" s="4">
        <v>195</v>
      </c>
      <c r="N46" s="4">
        <v>214.5</v>
      </c>
      <c r="O46" s="4">
        <v>272.26</v>
      </c>
      <c r="P46" s="4">
        <v>272.26</v>
      </c>
      <c r="Q46" s="4">
        <v>214.5</v>
      </c>
      <c r="R46" s="4">
        <v>195</v>
      </c>
      <c r="S46" s="4">
        <v>272.26</v>
      </c>
      <c r="T46" s="4">
        <v>262.38</v>
      </c>
      <c r="U46" s="5"/>
      <c r="V46" s="5"/>
      <c r="W46" s="5"/>
      <c r="X46" s="5"/>
      <c r="Y46" s="5"/>
      <c r="Z46" s="5"/>
      <c r="AA46" s="5"/>
      <c r="AB46" s="5"/>
    </row>
    <row r="47" spans="1:28" ht="11.1" customHeight="1" outlineLevel="1" x14ac:dyDescent="0.2">
      <c r="A47" s="5" t="s">
        <v>106</v>
      </c>
      <c r="B47" s="5"/>
      <c r="C47" s="5"/>
      <c r="D47" s="5"/>
      <c r="E47" s="5" t="s">
        <v>107</v>
      </c>
      <c r="F47" s="5" t="str">
        <f t="shared" si="0"/>
        <v>Минтай б/г "Камчатские промыслы" 30+ 1/24  Норд</v>
      </c>
      <c r="G47" s="4">
        <v>210</v>
      </c>
      <c r="H47" s="4">
        <v>235.2</v>
      </c>
      <c r="I47" s="4">
        <v>235.2</v>
      </c>
      <c r="J47" s="4">
        <v>235.2</v>
      </c>
      <c r="K47" s="4">
        <v>252</v>
      </c>
      <c r="L47" s="4">
        <v>235.2</v>
      </c>
      <c r="M47" s="4">
        <v>210</v>
      </c>
      <c r="N47" s="4">
        <v>231</v>
      </c>
      <c r="O47" s="4">
        <v>235.2</v>
      </c>
      <c r="P47" s="4">
        <v>235.2</v>
      </c>
      <c r="Q47" s="4">
        <v>231</v>
      </c>
      <c r="R47" s="4">
        <v>210</v>
      </c>
      <c r="S47" s="4">
        <v>235.2</v>
      </c>
      <c r="T47" s="4">
        <v>235.2</v>
      </c>
      <c r="U47" s="5"/>
      <c r="V47" s="5"/>
      <c r="W47" s="5"/>
      <c r="X47" s="5"/>
      <c r="Y47" s="5"/>
      <c r="Z47" s="5"/>
      <c r="AA47" s="5"/>
      <c r="AB47" s="5"/>
    </row>
    <row r="48" spans="1:28" ht="11.1" customHeight="1" outlineLevel="1" x14ac:dyDescent="0.2">
      <c r="A48" s="5" t="s">
        <v>108</v>
      </c>
      <c r="B48" s="5"/>
      <c r="C48" s="5"/>
      <c r="D48" s="5"/>
      <c r="E48" s="5" t="s">
        <v>109</v>
      </c>
      <c r="F48" s="5" t="str">
        <f t="shared" si="0"/>
        <v>Минтай б/г "Командор" 2Л 1/24  Норд</v>
      </c>
      <c r="G48" s="4">
        <v>150</v>
      </c>
      <c r="H48" s="4">
        <v>194.25</v>
      </c>
      <c r="I48" s="4">
        <v>186.66</v>
      </c>
      <c r="J48" s="4">
        <v>186.66</v>
      </c>
      <c r="K48" s="4">
        <v>175.5</v>
      </c>
      <c r="L48" s="4">
        <v>194.25</v>
      </c>
      <c r="M48" s="4">
        <v>150</v>
      </c>
      <c r="N48" s="4">
        <v>165</v>
      </c>
      <c r="O48" s="4">
        <v>194.25</v>
      </c>
      <c r="P48" s="4">
        <v>194.25</v>
      </c>
      <c r="Q48" s="5"/>
      <c r="R48" s="5"/>
      <c r="S48" s="4">
        <v>194.25</v>
      </c>
      <c r="T48" s="4">
        <v>186.66</v>
      </c>
      <c r="U48" s="5"/>
      <c r="V48" s="5"/>
      <c r="W48" s="5"/>
      <c r="X48" s="5"/>
      <c r="Y48" s="5"/>
      <c r="Z48" s="5"/>
      <c r="AA48" s="5"/>
      <c r="AB48" s="5"/>
    </row>
    <row r="49" spans="1:28" ht="11.1" customHeight="1" outlineLevel="1" x14ac:dyDescent="0.2">
      <c r="A49" s="5" t="s">
        <v>110</v>
      </c>
      <c r="B49" s="5"/>
      <c r="C49" s="5"/>
      <c r="D49" s="5"/>
      <c r="E49" s="5" t="s">
        <v>111</v>
      </c>
      <c r="F49" s="5" t="str">
        <f t="shared" si="0"/>
        <v>Минтай б/г "Океанрыбфлот" 30+ 1/22  Норд</v>
      </c>
      <c r="G49" s="4">
        <v>178</v>
      </c>
      <c r="H49" s="4">
        <v>248.51</v>
      </c>
      <c r="I49" s="4">
        <v>239.5</v>
      </c>
      <c r="J49" s="4">
        <v>239.51</v>
      </c>
      <c r="K49" s="4">
        <v>213.6</v>
      </c>
      <c r="L49" s="4">
        <v>248.51</v>
      </c>
      <c r="M49" s="4">
        <v>178</v>
      </c>
      <c r="N49" s="4">
        <v>195.8</v>
      </c>
      <c r="O49" s="4">
        <v>248.51</v>
      </c>
      <c r="P49" s="4">
        <v>248.51</v>
      </c>
      <c r="Q49" s="5"/>
      <c r="R49" s="4">
        <v>178</v>
      </c>
      <c r="S49" s="4">
        <v>248.51</v>
      </c>
      <c r="T49" s="4">
        <v>239.5</v>
      </c>
      <c r="U49" s="5"/>
      <c r="V49" s="5"/>
      <c r="W49" s="5"/>
      <c r="X49" s="5"/>
      <c r="Y49" s="5"/>
      <c r="Z49" s="5"/>
      <c r="AA49" s="5"/>
      <c r="AB49" s="5"/>
    </row>
    <row r="50" spans="1:28" ht="11.1" customHeight="1" outlineLevel="1" x14ac:dyDescent="0.2">
      <c r="A50" s="5" t="s">
        <v>112</v>
      </c>
      <c r="B50" s="5"/>
      <c r="C50" s="5"/>
      <c r="D50" s="5"/>
      <c r="E50" s="5" t="s">
        <v>113</v>
      </c>
      <c r="F50" s="5" t="str">
        <f t="shared" si="0"/>
        <v>Минтай б/г "Октябрьский-1" 30+ 1/24  Норд</v>
      </c>
      <c r="G50" s="4">
        <v>155</v>
      </c>
      <c r="H50" s="4">
        <v>216.4</v>
      </c>
      <c r="I50" s="4">
        <v>208.56</v>
      </c>
      <c r="J50" s="5"/>
      <c r="K50" s="4">
        <v>185.99</v>
      </c>
      <c r="L50" s="4">
        <v>216.4</v>
      </c>
      <c r="M50" s="4">
        <v>155</v>
      </c>
      <c r="N50" s="4">
        <v>170.5</v>
      </c>
      <c r="O50" s="4">
        <v>216.4</v>
      </c>
      <c r="P50" s="4">
        <v>216.4</v>
      </c>
      <c r="Q50" s="5"/>
      <c r="R50" s="4">
        <v>155</v>
      </c>
      <c r="S50" s="4">
        <v>216.4</v>
      </c>
      <c r="T50" s="4">
        <v>208.56</v>
      </c>
      <c r="U50" s="5"/>
      <c r="V50" s="5"/>
      <c r="W50" s="5"/>
      <c r="X50" s="5"/>
      <c r="Y50" s="5"/>
      <c r="Z50" s="5"/>
      <c r="AA50" s="5"/>
      <c r="AB50" s="5"/>
    </row>
    <row r="51" spans="1:28" ht="11.1" customHeight="1" outlineLevel="1" x14ac:dyDescent="0.2">
      <c r="A51" s="5" t="s">
        <v>114</v>
      </c>
      <c r="B51" s="5"/>
      <c r="C51" s="5"/>
      <c r="D51" s="5"/>
      <c r="E51" s="5" t="s">
        <v>115</v>
      </c>
      <c r="F51" s="5" t="str">
        <f t="shared" si="0"/>
        <v>Минтай б/г "Остров Монеров" 25+ 1/25  Норд</v>
      </c>
      <c r="G51" s="4">
        <v>130</v>
      </c>
      <c r="H51" s="4">
        <v>181.51</v>
      </c>
      <c r="I51" s="4">
        <v>174.93</v>
      </c>
      <c r="J51" s="4">
        <v>174.93</v>
      </c>
      <c r="K51" s="4">
        <v>156</v>
      </c>
      <c r="L51" s="4">
        <v>181.51</v>
      </c>
      <c r="M51" s="4">
        <v>130</v>
      </c>
      <c r="N51" s="4">
        <v>143</v>
      </c>
      <c r="O51" s="4">
        <v>181.51</v>
      </c>
      <c r="P51" s="4">
        <v>181.51</v>
      </c>
      <c r="Q51" s="5"/>
      <c r="R51" s="4">
        <v>130</v>
      </c>
      <c r="S51" s="4">
        <v>181.51</v>
      </c>
      <c r="T51" s="4">
        <v>174.93</v>
      </c>
      <c r="U51" s="5"/>
      <c r="V51" s="5"/>
      <c r="W51" s="5"/>
      <c r="X51" s="5"/>
      <c r="Y51" s="5"/>
      <c r="Z51" s="5"/>
      <c r="AA51" s="5"/>
      <c r="AB51" s="5"/>
    </row>
    <row r="52" spans="1:28" ht="11.1" customHeight="1" outlineLevel="1" x14ac:dyDescent="0.2">
      <c r="A52" s="5" t="s">
        <v>116</v>
      </c>
      <c r="B52" s="5"/>
      <c r="C52" s="5"/>
      <c r="D52" s="5"/>
      <c r="E52" s="5" t="s">
        <v>117</v>
      </c>
      <c r="F52" s="5" t="str">
        <f t="shared" si="0"/>
        <v>Минтай б/г "С.Новоселов" L 1/22  Норд</v>
      </c>
      <c r="G52" s="4">
        <v>135</v>
      </c>
      <c r="H52" s="4">
        <v>188.49</v>
      </c>
      <c r="I52" s="4">
        <v>181.66</v>
      </c>
      <c r="J52" s="4">
        <v>181.66</v>
      </c>
      <c r="K52" s="4">
        <v>162</v>
      </c>
      <c r="L52" s="4">
        <v>188.49</v>
      </c>
      <c r="M52" s="4">
        <v>135</v>
      </c>
      <c r="N52" s="4">
        <v>148.5</v>
      </c>
      <c r="O52" s="4">
        <v>188.49</v>
      </c>
      <c r="P52" s="4">
        <v>188.49</v>
      </c>
      <c r="Q52" s="5"/>
      <c r="R52" s="5"/>
      <c r="S52" s="4">
        <v>188.49</v>
      </c>
      <c r="T52" s="4">
        <v>181.66</v>
      </c>
      <c r="U52" s="5"/>
      <c r="V52" s="5"/>
      <c r="W52" s="5"/>
      <c r="X52" s="5"/>
      <c r="Y52" s="5"/>
      <c r="Z52" s="5"/>
      <c r="AA52" s="5"/>
      <c r="AB52" s="5"/>
    </row>
    <row r="53" spans="1:28" ht="11.1" customHeight="1" outlineLevel="1" x14ac:dyDescent="0.2">
      <c r="A53" s="5" t="s">
        <v>118</v>
      </c>
      <c r="B53" s="5"/>
      <c r="C53" s="5"/>
      <c r="D53" s="5"/>
      <c r="E53" s="5" t="s">
        <v>119</v>
      </c>
      <c r="F53" s="5" t="str">
        <f t="shared" si="0"/>
        <v>Минтай б/г "СКБСФ" L 30-35 1/24  Норд</v>
      </c>
      <c r="G53" s="4">
        <v>205</v>
      </c>
      <c r="H53" s="4">
        <v>286.22000000000003</v>
      </c>
      <c r="I53" s="4">
        <v>275.83999999999997</v>
      </c>
      <c r="J53" s="4">
        <v>275.83999999999997</v>
      </c>
      <c r="K53" s="4">
        <v>246</v>
      </c>
      <c r="L53" s="4">
        <v>286.22000000000003</v>
      </c>
      <c r="M53" s="4">
        <v>205</v>
      </c>
      <c r="N53" s="4">
        <v>225.5</v>
      </c>
      <c r="O53" s="4">
        <v>286.22000000000003</v>
      </c>
      <c r="P53" s="4">
        <v>286.22000000000003</v>
      </c>
      <c r="Q53" s="4">
        <v>225.5</v>
      </c>
      <c r="R53" s="4">
        <v>205</v>
      </c>
      <c r="S53" s="4">
        <v>286.22000000000003</v>
      </c>
      <c r="T53" s="4">
        <v>275.83999999999997</v>
      </c>
      <c r="U53" s="5"/>
      <c r="V53" s="5"/>
      <c r="W53" s="5"/>
      <c r="X53" s="5"/>
      <c r="Y53" s="5"/>
      <c r="Z53" s="5"/>
      <c r="AA53" s="5"/>
      <c r="AB53" s="5"/>
    </row>
    <row r="54" spans="1:28" ht="11.1" customHeight="1" outlineLevel="1" x14ac:dyDescent="0.2">
      <c r="A54" s="5" t="s">
        <v>120</v>
      </c>
      <c r="B54" s="5"/>
      <c r="C54" s="5"/>
      <c r="D54" s="5"/>
      <c r="E54" s="5" t="s">
        <v>121</v>
      </c>
      <c r="F54" s="5" t="str">
        <f t="shared" si="0"/>
        <v>Минтай б/г "Тенор" 25+ 1/22  Норд</v>
      </c>
      <c r="G54" s="4">
        <v>135</v>
      </c>
      <c r="H54" s="4">
        <v>174.83</v>
      </c>
      <c r="I54" s="4">
        <v>167.99</v>
      </c>
      <c r="J54" s="4">
        <v>167.99</v>
      </c>
      <c r="K54" s="4">
        <v>162</v>
      </c>
      <c r="L54" s="4">
        <v>174.83</v>
      </c>
      <c r="M54" s="4">
        <v>135</v>
      </c>
      <c r="N54" s="4">
        <v>148.5</v>
      </c>
      <c r="O54" s="4">
        <v>174.83</v>
      </c>
      <c r="P54" s="4">
        <v>174.83</v>
      </c>
      <c r="Q54" s="5"/>
      <c r="R54" s="4">
        <v>135</v>
      </c>
      <c r="S54" s="4">
        <v>174.83</v>
      </c>
      <c r="T54" s="4">
        <v>167.99</v>
      </c>
      <c r="U54" s="5"/>
      <c r="V54" s="5"/>
      <c r="W54" s="5"/>
      <c r="X54" s="5"/>
      <c r="Y54" s="5"/>
      <c r="Z54" s="5"/>
      <c r="AA54" s="5"/>
      <c r="AB54" s="5"/>
    </row>
    <row r="55" spans="1:28" ht="11.1" customHeight="1" outlineLevel="1" x14ac:dyDescent="0.2">
      <c r="A55" s="5" t="s">
        <v>122</v>
      </c>
      <c r="B55" s="5"/>
      <c r="C55" s="5"/>
      <c r="D55" s="5"/>
      <c r="E55" s="5" t="s">
        <v>123</v>
      </c>
      <c r="F55" s="5" t="str">
        <f t="shared" si="0"/>
        <v>Минтай б/г "Теплюков" 30+ 1/22  Норд</v>
      </c>
      <c r="G55" s="4">
        <v>145</v>
      </c>
      <c r="H55" s="4">
        <v>187.78</v>
      </c>
      <c r="I55" s="4">
        <v>180.44</v>
      </c>
      <c r="J55" s="4">
        <v>180.44</v>
      </c>
      <c r="K55" s="4">
        <v>169.65</v>
      </c>
      <c r="L55" s="4">
        <v>187.78</v>
      </c>
      <c r="M55" s="4">
        <v>145</v>
      </c>
      <c r="N55" s="4">
        <v>159.5</v>
      </c>
      <c r="O55" s="4">
        <v>187.78</v>
      </c>
      <c r="P55" s="4">
        <v>187.78</v>
      </c>
      <c r="Q55" s="5"/>
      <c r="R55" s="4">
        <v>145</v>
      </c>
      <c r="S55" s="4">
        <v>187.78</v>
      </c>
      <c r="T55" s="4">
        <v>180.44</v>
      </c>
      <c r="U55" s="5"/>
      <c r="V55" s="5"/>
      <c r="W55" s="5"/>
      <c r="X55" s="5"/>
      <c r="Y55" s="5"/>
      <c r="Z55" s="5"/>
      <c r="AA55" s="5"/>
      <c r="AB55" s="5"/>
    </row>
    <row r="56" spans="1:28" ht="11.1" customHeight="1" outlineLevel="1" x14ac:dyDescent="0.2">
      <c r="A56" s="5" t="s">
        <v>124</v>
      </c>
      <c r="B56" s="5"/>
      <c r="C56" s="5"/>
      <c r="D56" s="5"/>
      <c r="E56" s="5" t="s">
        <v>125</v>
      </c>
      <c r="F56" s="5" t="str">
        <f t="shared" si="0"/>
        <v>Минтай б/г 25-30+Крабозаводск 1/20  Норд</v>
      </c>
      <c r="G56" s="4">
        <v>125</v>
      </c>
      <c r="H56" s="4">
        <v>188.19</v>
      </c>
      <c r="I56" s="4">
        <v>181.36</v>
      </c>
      <c r="J56" s="4">
        <v>181.36</v>
      </c>
      <c r="K56" s="4">
        <v>162</v>
      </c>
      <c r="L56" s="4">
        <v>188.19</v>
      </c>
      <c r="M56" s="4">
        <v>125</v>
      </c>
      <c r="N56" s="4">
        <v>137.5</v>
      </c>
      <c r="O56" s="4">
        <v>188.19</v>
      </c>
      <c r="P56" s="4">
        <v>188.19</v>
      </c>
      <c r="Q56" s="5"/>
      <c r="R56" s="4">
        <v>135</v>
      </c>
      <c r="S56" s="4">
        <v>188.19</v>
      </c>
      <c r="T56" s="4">
        <v>181.36</v>
      </c>
      <c r="U56" s="5"/>
      <c r="V56" s="5"/>
      <c r="W56" s="5"/>
      <c r="X56" s="5"/>
      <c r="Y56" s="5"/>
      <c r="Z56" s="5"/>
      <c r="AA56" s="5"/>
      <c r="AB56" s="5"/>
    </row>
    <row r="57" spans="1:28" ht="11.1" customHeight="1" outlineLevel="1" x14ac:dyDescent="0.2">
      <c r="A57" s="5" t="s">
        <v>126</v>
      </c>
      <c r="B57" s="5"/>
      <c r="C57" s="5"/>
      <c r="D57" s="5"/>
      <c r="E57" s="5" t="s">
        <v>127</v>
      </c>
      <c r="F57" s="5" t="str">
        <f t="shared" si="0"/>
        <v>Минтай б/г 25+ СРТМ "Герои Даманского" 1/24  Норд</v>
      </c>
      <c r="G57" s="4">
        <v>135</v>
      </c>
      <c r="H57" s="4">
        <v>188.5</v>
      </c>
      <c r="I57" s="4">
        <v>181.67</v>
      </c>
      <c r="J57" s="4">
        <v>181.67</v>
      </c>
      <c r="K57" s="4">
        <v>162.01</v>
      </c>
      <c r="L57" s="4">
        <v>188.5</v>
      </c>
      <c r="M57" s="4">
        <v>135</v>
      </c>
      <c r="N57" s="4">
        <v>148.5</v>
      </c>
      <c r="O57" s="4">
        <v>188.5</v>
      </c>
      <c r="P57" s="4">
        <v>188.5</v>
      </c>
      <c r="Q57" s="5"/>
      <c r="R57" s="4">
        <v>135</v>
      </c>
      <c r="S57" s="4">
        <v>188.5</v>
      </c>
      <c r="T57" s="4">
        <v>181.67</v>
      </c>
      <c r="U57" s="5"/>
      <c r="V57" s="5"/>
      <c r="W57" s="5"/>
      <c r="X57" s="5"/>
      <c r="Y57" s="5"/>
      <c r="Z57" s="5"/>
      <c r="AA57" s="5"/>
      <c r="AB57" s="5"/>
    </row>
    <row r="58" spans="1:28" ht="11.1" customHeight="1" outlineLevel="1" x14ac:dyDescent="0.2">
      <c r="A58" s="5" t="s">
        <v>128</v>
      </c>
      <c r="B58" s="5"/>
      <c r="C58" s="5"/>
      <c r="D58" s="5"/>
      <c r="E58" s="5" t="s">
        <v>129</v>
      </c>
      <c r="F58" s="5" t="str">
        <f t="shared" si="0"/>
        <v>Минтай б/г 30+ "Колхоз Октябрьский" 1/22  Норд</v>
      </c>
      <c r="G58" s="4">
        <v>140</v>
      </c>
      <c r="H58" s="4">
        <v>195.47</v>
      </c>
      <c r="I58" s="4">
        <v>188.38</v>
      </c>
      <c r="J58" s="4">
        <v>188.38</v>
      </c>
      <c r="K58" s="4">
        <v>168</v>
      </c>
      <c r="L58" s="4">
        <v>195.47</v>
      </c>
      <c r="M58" s="4">
        <v>140</v>
      </c>
      <c r="N58" s="4">
        <v>154</v>
      </c>
      <c r="O58" s="4">
        <v>195.47</v>
      </c>
      <c r="P58" s="4">
        <v>195.47</v>
      </c>
      <c r="Q58" s="5"/>
      <c r="R58" s="4">
        <v>140</v>
      </c>
      <c r="S58" s="4">
        <v>195.47</v>
      </c>
      <c r="T58" s="4">
        <v>188.38</v>
      </c>
      <c r="U58" s="5"/>
      <c r="V58" s="5"/>
      <c r="W58" s="5"/>
      <c r="X58" s="5"/>
      <c r="Y58" s="5"/>
      <c r="Z58" s="5"/>
      <c r="AA58" s="5"/>
      <c r="AB58" s="5"/>
    </row>
    <row r="59" spans="1:28" ht="11.1" customHeight="1" outlineLevel="1" x14ac:dyDescent="0.2">
      <c r="A59" s="5" t="s">
        <v>130</v>
      </c>
      <c r="B59" s="5"/>
      <c r="C59" s="5"/>
      <c r="D59" s="5"/>
      <c r="E59" s="5" t="s">
        <v>131</v>
      </c>
      <c r="F59" s="5" t="str">
        <f t="shared" si="0"/>
        <v>Минтай б/г 30+ "Мыс Чупрова" 1/15  Норд</v>
      </c>
      <c r="G59" s="4">
        <v>150</v>
      </c>
      <c r="H59" s="4">
        <v>209.43</v>
      </c>
      <c r="I59" s="4">
        <v>201.84</v>
      </c>
      <c r="J59" s="4">
        <v>201.84</v>
      </c>
      <c r="K59" s="4">
        <v>180</v>
      </c>
      <c r="L59" s="4">
        <v>209.43</v>
      </c>
      <c r="M59" s="4">
        <v>150</v>
      </c>
      <c r="N59" s="4">
        <v>165</v>
      </c>
      <c r="O59" s="4">
        <v>209.43</v>
      </c>
      <c r="P59" s="4">
        <v>209.43</v>
      </c>
      <c r="Q59" s="5"/>
      <c r="R59" s="4">
        <v>150</v>
      </c>
      <c r="S59" s="4">
        <v>209.43</v>
      </c>
      <c r="T59" s="4">
        <v>201.84</v>
      </c>
      <c r="U59" s="5"/>
      <c r="V59" s="5"/>
      <c r="W59" s="6">
        <v>30.1</v>
      </c>
      <c r="X59" s="5" t="s">
        <v>34</v>
      </c>
      <c r="Y59" s="5"/>
      <c r="Z59" s="5"/>
      <c r="AA59" s="5"/>
      <c r="AB59" s="5"/>
    </row>
    <row r="60" spans="1:28" ht="11.1" customHeight="1" outlineLevel="1" x14ac:dyDescent="0.2">
      <c r="A60" s="5" t="s">
        <v>132</v>
      </c>
      <c r="B60" s="5"/>
      <c r="C60" s="5"/>
      <c r="D60" s="5"/>
      <c r="E60" s="5" t="s">
        <v>133</v>
      </c>
      <c r="F60" s="5" t="str">
        <f t="shared" si="0"/>
        <v>Минтай б/г 30+ "Укинский лиман" 1/24  Норд</v>
      </c>
      <c r="G60" s="4">
        <v>198</v>
      </c>
      <c r="H60" s="4">
        <v>276.45999999999998</v>
      </c>
      <c r="I60" s="4">
        <v>266.43</v>
      </c>
      <c r="J60" s="4">
        <v>266.43</v>
      </c>
      <c r="K60" s="5"/>
      <c r="L60" s="4">
        <v>276.45999999999998</v>
      </c>
      <c r="M60" s="4">
        <v>198</v>
      </c>
      <c r="N60" s="4">
        <v>217.8</v>
      </c>
      <c r="O60" s="4">
        <v>276.45999999999998</v>
      </c>
      <c r="P60" s="4">
        <v>276.45999999999998</v>
      </c>
      <c r="Q60" s="4">
        <v>217.8</v>
      </c>
      <c r="R60" s="4">
        <v>198</v>
      </c>
      <c r="S60" s="4">
        <v>276.45999999999998</v>
      </c>
      <c r="T60" s="4">
        <v>266.43</v>
      </c>
      <c r="U60" s="5"/>
      <c r="V60" s="5"/>
      <c r="W60" s="5"/>
      <c r="X60" s="5"/>
      <c r="Y60" s="5"/>
      <c r="Z60" s="5"/>
      <c r="AA60" s="5"/>
      <c r="AB60" s="5"/>
    </row>
    <row r="61" spans="1:28" ht="11.1" customHeight="1" outlineLevel="1" x14ac:dyDescent="0.2">
      <c r="A61" s="5" t="s">
        <v>134</v>
      </c>
      <c r="B61" s="5"/>
      <c r="C61" s="5"/>
      <c r="D61" s="5"/>
      <c r="E61" s="5" t="s">
        <v>135</v>
      </c>
      <c r="F61" s="5" t="str">
        <f t="shared" si="0"/>
        <v>Минтай б/г 30+ Озерновский РК 1/20  Норд</v>
      </c>
      <c r="G61" s="4">
        <v>178</v>
      </c>
      <c r="H61" s="4">
        <v>228.02</v>
      </c>
      <c r="I61" s="4">
        <v>219.77</v>
      </c>
      <c r="J61" s="4">
        <v>219.77</v>
      </c>
      <c r="K61" s="4">
        <v>195.6</v>
      </c>
      <c r="L61" s="4">
        <v>228.02</v>
      </c>
      <c r="M61" s="4">
        <v>178</v>
      </c>
      <c r="N61" s="4">
        <v>195.8</v>
      </c>
      <c r="O61" s="4">
        <v>228.02</v>
      </c>
      <c r="P61" s="4">
        <v>228.02</v>
      </c>
      <c r="Q61" s="5"/>
      <c r="R61" s="4">
        <v>178</v>
      </c>
      <c r="S61" s="4">
        <v>228.02</v>
      </c>
      <c r="T61" s="4">
        <v>219.77</v>
      </c>
      <c r="U61" s="5"/>
      <c r="V61" s="5"/>
      <c r="W61" s="5"/>
      <c r="X61" s="5"/>
      <c r="Y61" s="5"/>
      <c r="Z61" s="5"/>
      <c r="AA61" s="5"/>
      <c r="AB61" s="5"/>
    </row>
    <row r="62" spans="1:28" ht="11.1" customHeight="1" outlineLevel="1" x14ac:dyDescent="0.2">
      <c r="A62" s="5" t="s">
        <v>136</v>
      </c>
      <c r="B62" s="5"/>
      <c r="C62" s="5"/>
      <c r="D62" s="5"/>
      <c r="E62" s="5" t="s">
        <v>137</v>
      </c>
      <c r="F62" s="5" t="str">
        <f t="shared" si="0"/>
        <v>Минтай б/г L КТФ 1/18  Норд</v>
      </c>
      <c r="G62" s="4">
        <v>205</v>
      </c>
      <c r="H62" s="4">
        <v>286.22000000000003</v>
      </c>
      <c r="I62" s="4">
        <v>275.83999999999997</v>
      </c>
      <c r="J62" s="4">
        <v>275.83999999999997</v>
      </c>
      <c r="K62" s="4">
        <v>246</v>
      </c>
      <c r="L62" s="4">
        <v>286.22000000000003</v>
      </c>
      <c r="M62" s="4">
        <v>205</v>
      </c>
      <c r="N62" s="4">
        <v>225.5</v>
      </c>
      <c r="O62" s="4">
        <v>286.22000000000003</v>
      </c>
      <c r="P62" s="4">
        <v>286.22000000000003</v>
      </c>
      <c r="Q62" s="4">
        <v>225.5</v>
      </c>
      <c r="R62" s="4">
        <v>205</v>
      </c>
      <c r="S62" s="4">
        <v>286.22000000000003</v>
      </c>
      <c r="T62" s="4">
        <v>275.83999999999997</v>
      </c>
      <c r="U62" s="5"/>
      <c r="V62" s="5"/>
      <c r="W62" s="5"/>
      <c r="X62" s="5"/>
      <c r="Y62" s="5"/>
      <c r="Z62" s="5"/>
      <c r="AA62" s="5"/>
      <c r="AB62" s="5"/>
    </row>
    <row r="63" spans="1:28" ht="11.1" customHeight="1" outlineLevel="1" x14ac:dyDescent="0.2">
      <c r="A63" s="5" t="s">
        <v>138</v>
      </c>
      <c r="B63" s="5"/>
      <c r="C63" s="5"/>
      <c r="D63" s="5"/>
      <c r="E63" s="5" t="s">
        <v>139</v>
      </c>
      <c r="F63" s="5" t="str">
        <f t="shared" si="0"/>
        <v>Минтай б/т 30-35 "Укинский лиман" 1/24  Норд</v>
      </c>
      <c r="G63" s="4">
        <v>183</v>
      </c>
      <c r="H63" s="4">
        <v>237</v>
      </c>
      <c r="I63" s="4">
        <v>227.73</v>
      </c>
      <c r="J63" s="4">
        <v>227.73</v>
      </c>
      <c r="K63" s="4">
        <v>214.12</v>
      </c>
      <c r="L63" s="4">
        <v>237</v>
      </c>
      <c r="M63" s="4">
        <v>183</v>
      </c>
      <c r="N63" s="4">
        <v>201.3</v>
      </c>
      <c r="O63" s="4">
        <v>237</v>
      </c>
      <c r="P63" s="4">
        <v>237</v>
      </c>
      <c r="Q63" s="5"/>
      <c r="R63" s="4">
        <v>183</v>
      </c>
      <c r="S63" s="4">
        <v>237</v>
      </c>
      <c r="T63" s="4">
        <v>227.73</v>
      </c>
      <c r="U63" s="5"/>
      <c r="V63" s="5"/>
      <c r="W63" s="5"/>
      <c r="X63" s="5"/>
      <c r="Y63" s="5"/>
      <c r="Z63" s="5"/>
      <c r="AA63" s="5"/>
      <c r="AB63" s="5"/>
    </row>
    <row r="64" spans="1:28" ht="11.1" customHeight="1" outlineLevel="1" x14ac:dyDescent="0.2">
      <c r="A64" s="5" t="s">
        <v>140</v>
      </c>
      <c r="B64" s="5"/>
      <c r="C64" s="5"/>
      <c r="D64" s="5"/>
      <c r="E64" s="5" t="s">
        <v>141</v>
      </c>
      <c r="F64" s="5" t="str">
        <f t="shared" si="0"/>
        <v>Мойва "Карелия" 1/33  Норд</v>
      </c>
      <c r="G64" s="4">
        <v>95</v>
      </c>
      <c r="H64" s="4">
        <v>147.06</v>
      </c>
      <c r="I64" s="4">
        <v>137.44999999999999</v>
      </c>
      <c r="J64" s="4">
        <v>137.44999999999999</v>
      </c>
      <c r="K64" s="4">
        <v>120</v>
      </c>
      <c r="L64" s="4">
        <v>147.06</v>
      </c>
      <c r="M64" s="4">
        <v>95</v>
      </c>
      <c r="N64" s="4">
        <v>104.5</v>
      </c>
      <c r="O64" s="4">
        <v>147.06</v>
      </c>
      <c r="P64" s="4">
        <v>147.06</v>
      </c>
      <c r="Q64" s="5"/>
      <c r="R64" s="4">
        <v>95</v>
      </c>
      <c r="S64" s="4">
        <v>147.06</v>
      </c>
      <c r="T64" s="4">
        <v>137.44999999999999</v>
      </c>
      <c r="U64" s="5"/>
      <c r="V64" s="5"/>
      <c r="W64" s="5"/>
      <c r="X64" s="5"/>
      <c r="Y64" s="5"/>
      <c r="Z64" s="5"/>
      <c r="AA64" s="5"/>
      <c r="AB64" s="5"/>
    </row>
    <row r="65" spans="1:28" ht="11.1" customHeight="1" outlineLevel="1" x14ac:dyDescent="0.2">
      <c r="A65" s="5" t="s">
        <v>142</v>
      </c>
      <c r="B65" s="5"/>
      <c r="C65" s="5"/>
      <c r="D65" s="5"/>
      <c r="E65" s="5" t="s">
        <v>143</v>
      </c>
      <c r="F65" s="5" t="str">
        <f t="shared" si="0"/>
        <v>Мойва "МТФ" 1/24  Норд</v>
      </c>
      <c r="G65" s="4">
        <v>95</v>
      </c>
      <c r="H65" s="4">
        <v>147.06</v>
      </c>
      <c r="I65" s="4">
        <v>137.44999999999999</v>
      </c>
      <c r="J65" s="4">
        <v>137.44999999999999</v>
      </c>
      <c r="K65" s="4">
        <v>120</v>
      </c>
      <c r="L65" s="4">
        <v>147.06</v>
      </c>
      <c r="M65" s="4">
        <v>95</v>
      </c>
      <c r="N65" s="4">
        <v>104.5</v>
      </c>
      <c r="O65" s="4">
        <v>147.06</v>
      </c>
      <c r="P65" s="4">
        <v>147.06</v>
      </c>
      <c r="Q65" s="5"/>
      <c r="R65" s="4">
        <v>95</v>
      </c>
      <c r="S65" s="4">
        <v>147.06</v>
      </c>
      <c r="T65" s="4">
        <v>137.44999999999999</v>
      </c>
      <c r="U65" s="5"/>
      <c r="V65" s="5"/>
      <c r="W65" s="5"/>
      <c r="X65" s="5"/>
      <c r="Y65" s="5"/>
      <c r="Z65" s="5"/>
      <c r="AA65" s="5"/>
      <c r="AB65" s="5"/>
    </row>
    <row r="66" spans="1:28" ht="11.1" customHeight="1" outlineLevel="1" x14ac:dyDescent="0.2">
      <c r="A66" s="5" t="s">
        <v>144</v>
      </c>
      <c r="B66" s="5"/>
      <c r="C66" s="5"/>
      <c r="D66" s="5"/>
      <c r="E66" s="5" t="s">
        <v>145</v>
      </c>
      <c r="F66" s="5" t="str">
        <f t="shared" si="0"/>
        <v>Мойва "ФОР" 1/30  Норд</v>
      </c>
      <c r="G66" s="4">
        <v>100</v>
      </c>
      <c r="H66" s="4">
        <v>154.80000000000001</v>
      </c>
      <c r="I66" s="4">
        <v>144.68</v>
      </c>
      <c r="J66" s="4">
        <v>144.68</v>
      </c>
      <c r="K66" s="4">
        <v>126.31</v>
      </c>
      <c r="L66" s="4">
        <v>154.80000000000001</v>
      </c>
      <c r="M66" s="4">
        <v>100</v>
      </c>
      <c r="N66" s="4">
        <v>110</v>
      </c>
      <c r="O66" s="4">
        <v>154.80000000000001</v>
      </c>
      <c r="P66" s="4">
        <v>154.80000000000001</v>
      </c>
      <c r="Q66" s="5"/>
      <c r="R66" s="4">
        <v>100</v>
      </c>
      <c r="S66" s="4">
        <v>154.80000000000001</v>
      </c>
      <c r="T66" s="4">
        <v>144.68</v>
      </c>
      <c r="U66" s="5"/>
      <c r="V66" s="5"/>
      <c r="W66" s="5"/>
      <c r="X66" s="5"/>
      <c r="Y66" s="5"/>
      <c r="Z66" s="5"/>
      <c r="AA66" s="5"/>
      <c r="AB66" s="5"/>
    </row>
    <row r="67" spans="1:28" ht="11.1" customHeight="1" outlineLevel="1" x14ac:dyDescent="0.2">
      <c r="A67" s="5" t="s">
        <v>146</v>
      </c>
      <c r="B67" s="5"/>
      <c r="C67" s="5"/>
      <c r="D67" s="5"/>
      <c r="E67" s="5" t="s">
        <v>147</v>
      </c>
      <c r="F67" s="5" t="str">
        <f t="shared" si="0"/>
        <v>Мойва ИП Хон 1/20  Норд</v>
      </c>
      <c r="G67" s="4">
        <v>175</v>
      </c>
      <c r="H67" s="4">
        <v>226.63</v>
      </c>
      <c r="I67" s="4">
        <v>217.77</v>
      </c>
      <c r="J67" s="4">
        <v>217.77</v>
      </c>
      <c r="K67" s="4">
        <v>201.25</v>
      </c>
      <c r="L67" s="4">
        <v>226.63</v>
      </c>
      <c r="M67" s="4">
        <v>175</v>
      </c>
      <c r="N67" s="4">
        <v>192.5</v>
      </c>
      <c r="O67" s="4">
        <v>226.63</v>
      </c>
      <c r="P67" s="4">
        <v>226.63</v>
      </c>
      <c r="Q67" s="5"/>
      <c r="R67" s="4">
        <v>175</v>
      </c>
      <c r="S67" s="4">
        <v>226.63</v>
      </c>
      <c r="T67" s="4">
        <v>217.77</v>
      </c>
      <c r="U67" s="5"/>
      <c r="V67" s="5"/>
      <c r="W67" s="5"/>
      <c r="X67" s="5"/>
      <c r="Y67" s="5"/>
      <c r="Z67" s="5"/>
      <c r="AA67" s="5"/>
      <c r="AB67" s="5"/>
    </row>
    <row r="68" spans="1:28" ht="11.1" customHeight="1" outlineLevel="1" x14ac:dyDescent="0.2">
      <c r="A68" s="5" t="s">
        <v>148</v>
      </c>
      <c r="B68" s="5"/>
      <c r="C68" s="5"/>
      <c r="D68" s="5"/>
      <c r="E68" s="5" t="s">
        <v>149</v>
      </c>
      <c r="F68" s="5" t="str">
        <f t="shared" si="0"/>
        <v>Мойва сахалин "Доримп" 1/20  Норд</v>
      </c>
      <c r="G68" s="4">
        <v>385</v>
      </c>
      <c r="H68" s="4">
        <v>558.25</v>
      </c>
      <c r="I68" s="4">
        <v>558.25</v>
      </c>
      <c r="J68" s="4">
        <v>558.25</v>
      </c>
      <c r="K68" s="5"/>
      <c r="L68" s="4">
        <v>558.25</v>
      </c>
      <c r="M68" s="4">
        <v>385</v>
      </c>
      <c r="N68" s="4">
        <v>423.5</v>
      </c>
      <c r="O68" s="4">
        <v>558.25</v>
      </c>
      <c r="P68" s="4">
        <v>558.25</v>
      </c>
      <c r="Q68" s="4">
        <v>423.5</v>
      </c>
      <c r="R68" s="4">
        <v>385</v>
      </c>
      <c r="S68" s="4">
        <v>558.25</v>
      </c>
      <c r="T68" s="4">
        <v>558.25</v>
      </c>
      <c r="U68" s="5"/>
      <c r="V68" s="5"/>
      <c r="W68" s="6">
        <v>20</v>
      </c>
      <c r="X68" s="5" t="s">
        <v>34</v>
      </c>
      <c r="Y68" s="5"/>
      <c r="Z68" s="5"/>
      <c r="AA68" s="5"/>
      <c r="AB68" s="5"/>
    </row>
    <row r="69" spans="1:28" ht="11.1" customHeight="1" outlineLevel="1" x14ac:dyDescent="0.2">
      <c r="A69" s="5" t="s">
        <v>150</v>
      </c>
      <c r="B69" s="5"/>
      <c r="C69" s="5"/>
      <c r="D69" s="5"/>
      <c r="E69" s="5" t="s">
        <v>151</v>
      </c>
      <c r="F69" s="5" t="str">
        <f t="shared" si="0"/>
        <v>Окунь 150-300 "Мыс Слепиковского" 1/24  Норд</v>
      </c>
      <c r="G69" s="4">
        <v>370</v>
      </c>
      <c r="H69" s="4">
        <v>479.15</v>
      </c>
      <c r="I69" s="4">
        <v>460.43</v>
      </c>
      <c r="J69" s="5"/>
      <c r="K69" s="4">
        <v>415.14</v>
      </c>
      <c r="L69" s="4">
        <v>479.15</v>
      </c>
      <c r="M69" s="4">
        <v>370</v>
      </c>
      <c r="N69" s="4">
        <v>407</v>
      </c>
      <c r="O69" s="4">
        <v>479.15</v>
      </c>
      <c r="P69" s="4">
        <v>479.15</v>
      </c>
      <c r="Q69" s="5"/>
      <c r="R69" s="4">
        <v>370</v>
      </c>
      <c r="S69" s="4">
        <v>479.15</v>
      </c>
      <c r="T69" s="4">
        <v>460.43</v>
      </c>
      <c r="U69" s="5"/>
      <c r="V69" s="5"/>
      <c r="W69" s="5"/>
      <c r="X69" s="5"/>
      <c r="Y69" s="5"/>
      <c r="Z69" s="5"/>
      <c r="AA69" s="5"/>
      <c r="AB69" s="5"/>
    </row>
    <row r="70" spans="1:28" ht="11.1" customHeight="1" outlineLevel="1" x14ac:dyDescent="0.2">
      <c r="A70" s="5" t="s">
        <v>152</v>
      </c>
      <c r="B70" s="5"/>
      <c r="C70" s="5"/>
      <c r="D70" s="5"/>
      <c r="E70" s="5" t="s">
        <v>153</v>
      </c>
      <c r="F70" s="5" t="str">
        <f t="shared" si="0"/>
        <v>Окунь б/г 300-500 "Запморфлот" 1/27  Норд</v>
      </c>
      <c r="G70" s="4">
        <v>360</v>
      </c>
      <c r="H70" s="5"/>
      <c r="I70" s="5"/>
      <c r="J70" s="5"/>
      <c r="K70" s="5"/>
      <c r="L70" s="5"/>
      <c r="M70" s="4">
        <v>360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1.1" customHeight="1" outlineLevel="1" x14ac:dyDescent="0.2">
      <c r="A71" s="5" t="s">
        <v>154</v>
      </c>
      <c r="B71" s="5"/>
      <c r="C71" s="5"/>
      <c r="D71" s="5"/>
      <c r="E71" s="5" t="s">
        <v>155</v>
      </c>
      <c r="F71" s="5" t="str">
        <f t="shared" si="0"/>
        <v>Путассу "ВРФ" 1/30  Норд</v>
      </c>
      <c r="G71" s="4">
        <v>90</v>
      </c>
      <c r="H71" s="4">
        <v>128.36000000000001</v>
      </c>
      <c r="I71" s="4">
        <v>123.8</v>
      </c>
      <c r="J71" s="4">
        <v>123.8</v>
      </c>
      <c r="K71" s="4">
        <v>112.5</v>
      </c>
      <c r="L71" s="4">
        <v>128.36000000000001</v>
      </c>
      <c r="M71" s="5"/>
      <c r="N71" s="4">
        <v>99</v>
      </c>
      <c r="O71" s="4">
        <v>128.36000000000001</v>
      </c>
      <c r="P71" s="4">
        <v>128.36000000000001</v>
      </c>
      <c r="Q71" s="5"/>
      <c r="R71" s="5"/>
      <c r="S71" s="4">
        <v>128.36000000000001</v>
      </c>
      <c r="T71" s="4">
        <v>123.8</v>
      </c>
      <c r="U71" s="5"/>
      <c r="V71" s="5"/>
      <c r="W71" s="5"/>
      <c r="X71" s="5"/>
      <c r="Y71" s="5"/>
      <c r="Z71" s="5"/>
      <c r="AA71" s="5"/>
      <c r="AB71" s="5"/>
    </row>
    <row r="72" spans="1:28" ht="11.1" customHeight="1" outlineLevel="1" x14ac:dyDescent="0.2">
      <c r="A72" s="5" t="s">
        <v>156</v>
      </c>
      <c r="B72" s="5"/>
      <c r="C72" s="5"/>
      <c r="D72" s="5"/>
      <c r="E72" s="5" t="s">
        <v>157</v>
      </c>
      <c r="F72" s="5" t="str">
        <f t="shared" si="0"/>
        <v>Путассу "ФОР" 1/30  Норд</v>
      </c>
      <c r="G72" s="4">
        <v>70</v>
      </c>
      <c r="H72" s="4">
        <v>104.57</v>
      </c>
      <c r="I72" s="4">
        <v>100.77</v>
      </c>
      <c r="J72" s="4">
        <v>100.77</v>
      </c>
      <c r="K72" s="4">
        <v>93.75</v>
      </c>
      <c r="L72" s="4">
        <v>104.57</v>
      </c>
      <c r="M72" s="4">
        <v>70</v>
      </c>
      <c r="N72" s="4">
        <v>82.5</v>
      </c>
      <c r="O72" s="4">
        <v>104.57</v>
      </c>
      <c r="P72" s="4">
        <v>104.57</v>
      </c>
      <c r="Q72" s="5"/>
      <c r="R72" s="4">
        <v>75</v>
      </c>
      <c r="S72" s="4">
        <v>104.57</v>
      </c>
      <c r="T72" s="4">
        <v>100.77</v>
      </c>
      <c r="U72" s="5"/>
      <c r="V72" s="5"/>
      <c r="W72" s="5"/>
      <c r="X72" s="5"/>
      <c r="Y72" s="5"/>
      <c r="Z72" s="5"/>
      <c r="AA72" s="5"/>
      <c r="AB72" s="5"/>
    </row>
    <row r="73" spans="1:28" ht="11.1" customHeight="1" outlineLevel="1" x14ac:dyDescent="0.2">
      <c r="A73" s="5" t="s">
        <v>158</v>
      </c>
      <c r="B73" s="5"/>
      <c r="C73" s="5"/>
      <c r="D73" s="5"/>
      <c r="E73" s="5" t="s">
        <v>159</v>
      </c>
      <c r="F73" s="5" t="str">
        <f t="shared" ref="F73:F107" si="1">LEFT(E73,LEN(E73)-4)</f>
        <v>Путассу н/р " Механик Сергей Агапов" 1/33  Норд</v>
      </c>
      <c r="G73" s="4">
        <v>105</v>
      </c>
      <c r="H73" s="4">
        <v>146.61000000000001</v>
      </c>
      <c r="I73" s="4">
        <v>141.29</v>
      </c>
      <c r="J73" s="4">
        <v>141.29</v>
      </c>
      <c r="K73" s="4">
        <v>131.25</v>
      </c>
      <c r="L73" s="4">
        <v>146.61000000000001</v>
      </c>
      <c r="M73" s="4">
        <v>105</v>
      </c>
      <c r="N73" s="4">
        <v>115.5</v>
      </c>
      <c r="O73" s="4">
        <v>146.61000000000001</v>
      </c>
      <c r="P73" s="4">
        <v>146.61000000000001</v>
      </c>
      <c r="Q73" s="4">
        <v>115.5</v>
      </c>
      <c r="R73" s="4">
        <v>105</v>
      </c>
      <c r="S73" s="4">
        <v>146.61000000000001</v>
      </c>
      <c r="T73" s="4">
        <v>141.29</v>
      </c>
      <c r="U73" s="5"/>
      <c r="V73" s="5"/>
      <c r="W73" s="5"/>
      <c r="X73" s="5"/>
      <c r="Y73" s="5"/>
      <c r="Z73" s="5"/>
      <c r="AA73" s="5"/>
      <c r="AB73" s="5"/>
    </row>
    <row r="74" spans="1:28" ht="11.1" customHeight="1" outlineLevel="1" x14ac:dyDescent="0.2">
      <c r="A74" s="5" t="s">
        <v>160</v>
      </c>
      <c r="B74" s="5"/>
      <c r="C74" s="5"/>
      <c r="D74" s="5"/>
      <c r="E74" s="5" t="s">
        <v>161</v>
      </c>
      <c r="F74" s="5" t="str">
        <f t="shared" si="1"/>
        <v>Путассу н/р "Карелия" 1/30  Норд</v>
      </c>
      <c r="G74" s="4">
        <v>80</v>
      </c>
      <c r="H74" s="4">
        <v>111.7</v>
      </c>
      <c r="I74" s="4">
        <v>107.65</v>
      </c>
      <c r="J74" s="4">
        <v>107.65</v>
      </c>
      <c r="K74" s="4">
        <v>100</v>
      </c>
      <c r="L74" s="4">
        <v>111.7</v>
      </c>
      <c r="M74" s="4">
        <v>80</v>
      </c>
      <c r="N74" s="4">
        <v>88</v>
      </c>
      <c r="O74" s="4">
        <v>111.7</v>
      </c>
      <c r="P74" s="4">
        <v>111.7</v>
      </c>
      <c r="Q74" s="5"/>
      <c r="R74" s="5"/>
      <c r="S74" s="4">
        <v>111.7</v>
      </c>
      <c r="T74" s="4">
        <v>107.65</v>
      </c>
      <c r="U74" s="5"/>
      <c r="V74" s="5"/>
      <c r="W74" s="5"/>
      <c r="X74" s="5"/>
      <c r="Y74" s="5"/>
      <c r="Z74" s="5"/>
      <c r="AA74" s="5"/>
      <c r="AB74" s="5"/>
    </row>
    <row r="75" spans="1:28" ht="11.1" customHeight="1" outlineLevel="1" x14ac:dyDescent="0.2">
      <c r="A75" s="5" t="s">
        <v>162</v>
      </c>
      <c r="B75" s="5"/>
      <c r="C75" s="5"/>
      <c r="D75" s="5"/>
      <c r="E75" s="5" t="s">
        <v>163</v>
      </c>
      <c r="F75" s="5" t="str">
        <f t="shared" si="1"/>
        <v>Путассу н/р "Карелия" 21+ 1/33  Норд</v>
      </c>
      <c r="G75" s="4">
        <v>95</v>
      </c>
      <c r="H75" s="4">
        <v>114</v>
      </c>
      <c r="I75" s="4">
        <v>114</v>
      </c>
      <c r="J75" s="4">
        <v>114</v>
      </c>
      <c r="K75" s="4">
        <v>118.75</v>
      </c>
      <c r="L75" s="4">
        <v>114</v>
      </c>
      <c r="M75" s="4">
        <v>95</v>
      </c>
      <c r="N75" s="4">
        <v>104.5</v>
      </c>
      <c r="O75" s="4">
        <v>114</v>
      </c>
      <c r="P75" s="4">
        <v>114</v>
      </c>
      <c r="Q75" s="4">
        <v>104.5</v>
      </c>
      <c r="R75" s="4">
        <v>95</v>
      </c>
      <c r="S75" s="4">
        <v>114</v>
      </c>
      <c r="T75" s="4">
        <v>114</v>
      </c>
      <c r="U75" s="5"/>
      <c r="V75" s="5"/>
      <c r="W75" s="5"/>
      <c r="X75" s="5"/>
      <c r="Y75" s="5"/>
      <c r="Z75" s="5"/>
      <c r="AA75" s="5"/>
      <c r="AB75" s="5"/>
    </row>
    <row r="76" spans="1:28" ht="11.1" customHeight="1" outlineLevel="1" x14ac:dyDescent="0.2">
      <c r="A76" s="5" t="s">
        <v>164</v>
      </c>
      <c r="B76" s="5"/>
      <c r="C76" s="5"/>
      <c r="D76" s="5"/>
      <c r="E76" s="5" t="s">
        <v>165</v>
      </c>
      <c r="F76" s="5" t="str">
        <f t="shared" si="1"/>
        <v>Путассу н/р 21+ МТФ 1/24  Норд</v>
      </c>
      <c r="G76" s="4">
        <v>88</v>
      </c>
      <c r="H76" s="4">
        <v>123.6</v>
      </c>
      <c r="I76" s="4">
        <v>119.04</v>
      </c>
      <c r="J76" s="4">
        <v>119.04</v>
      </c>
      <c r="K76" s="4">
        <v>110.5</v>
      </c>
      <c r="L76" s="4">
        <v>123.6</v>
      </c>
      <c r="M76" s="4">
        <v>88</v>
      </c>
      <c r="N76" s="4">
        <v>96.8</v>
      </c>
      <c r="O76" s="4">
        <v>123.6</v>
      </c>
      <c r="P76" s="4">
        <v>123.6</v>
      </c>
      <c r="Q76" s="5"/>
      <c r="R76" s="4">
        <v>88</v>
      </c>
      <c r="S76" s="4">
        <v>123.6</v>
      </c>
      <c r="T76" s="4">
        <v>119.04</v>
      </c>
      <c r="U76" s="5"/>
      <c r="V76" s="5"/>
      <c r="W76" s="5"/>
      <c r="X76" s="5"/>
      <c r="Y76" s="5"/>
      <c r="Z76" s="5"/>
      <c r="AA76" s="5"/>
      <c r="AB76" s="5"/>
    </row>
    <row r="77" spans="1:28" ht="11.1" customHeight="1" outlineLevel="1" x14ac:dyDescent="0.2">
      <c r="A77" s="5" t="s">
        <v>166</v>
      </c>
      <c r="B77" s="5"/>
      <c r="C77" s="5"/>
      <c r="D77" s="5"/>
      <c r="E77" s="5" t="s">
        <v>167</v>
      </c>
      <c r="F77" s="5" t="str">
        <f t="shared" si="1"/>
        <v>Путассу Робинзон Сулимов 1/30  Норд</v>
      </c>
      <c r="G77" s="4">
        <v>83</v>
      </c>
      <c r="H77" s="4">
        <v>118.45</v>
      </c>
      <c r="I77" s="4">
        <v>113.89</v>
      </c>
      <c r="J77" s="4">
        <v>113.89</v>
      </c>
      <c r="K77" s="4">
        <v>105.5</v>
      </c>
      <c r="L77" s="4">
        <v>118.45</v>
      </c>
      <c r="M77" s="4">
        <v>83</v>
      </c>
      <c r="N77" s="4">
        <v>91.3</v>
      </c>
      <c r="O77" s="4">
        <v>118.45</v>
      </c>
      <c r="P77" s="4">
        <v>118.45</v>
      </c>
      <c r="Q77" s="5"/>
      <c r="R77" s="4">
        <v>83</v>
      </c>
      <c r="S77" s="4">
        <v>118.45</v>
      </c>
      <c r="T77" s="4">
        <v>113.89</v>
      </c>
      <c r="U77" s="5"/>
      <c r="V77" s="5"/>
      <c r="W77" s="5"/>
      <c r="X77" s="5"/>
      <c r="Y77" s="5"/>
      <c r="Z77" s="5"/>
      <c r="AA77" s="5"/>
      <c r="AB77" s="5"/>
    </row>
    <row r="78" spans="1:28" ht="11.1" customHeight="1" outlineLevel="1" x14ac:dyDescent="0.2">
      <c r="A78" s="5" t="s">
        <v>168</v>
      </c>
      <c r="B78" s="5"/>
      <c r="C78" s="5"/>
      <c r="D78" s="5"/>
      <c r="E78" s="5" t="s">
        <v>169</v>
      </c>
      <c r="F78" s="5" t="str">
        <f t="shared" si="1"/>
        <v>Сельдь "Карелия" 300+ 1/30  Норд</v>
      </c>
      <c r="G78" s="4">
        <v>125</v>
      </c>
      <c r="H78" s="4">
        <v>161.88</v>
      </c>
      <c r="I78" s="4">
        <v>155.55000000000001</v>
      </c>
      <c r="J78" s="4">
        <v>155.55000000000001</v>
      </c>
      <c r="K78" s="4">
        <v>146.25</v>
      </c>
      <c r="L78" s="4">
        <v>161.88</v>
      </c>
      <c r="M78" s="4">
        <v>125</v>
      </c>
      <c r="N78" s="4">
        <v>137.5</v>
      </c>
      <c r="O78" s="4">
        <v>161.88</v>
      </c>
      <c r="P78" s="4">
        <v>161.88</v>
      </c>
      <c r="Q78" s="5"/>
      <c r="R78" s="4">
        <v>125</v>
      </c>
      <c r="S78" s="4">
        <v>161.88</v>
      </c>
      <c r="T78" s="4">
        <v>155.55000000000001</v>
      </c>
      <c r="U78" s="5"/>
      <c r="V78" s="5"/>
      <c r="W78" s="5"/>
      <c r="X78" s="5"/>
      <c r="Y78" s="5"/>
      <c r="Z78" s="5"/>
      <c r="AA78" s="5"/>
      <c r="AB78" s="5"/>
    </row>
    <row r="79" spans="1:28" ht="11.1" customHeight="1" outlineLevel="1" x14ac:dyDescent="0.2">
      <c r="A79" s="5" t="s">
        <v>170</v>
      </c>
      <c r="B79" s="5"/>
      <c r="C79" s="5"/>
      <c r="D79" s="5"/>
      <c r="E79" s="5" t="s">
        <v>171</v>
      </c>
      <c r="F79" s="5" t="str">
        <f t="shared" si="1"/>
        <v>Сельдь "КРФ Арктика" 300+1/24  Норд</v>
      </c>
      <c r="G79" s="4">
        <v>135</v>
      </c>
      <c r="H79" s="4">
        <v>174.83</v>
      </c>
      <c r="I79" s="4">
        <v>167.99</v>
      </c>
      <c r="J79" s="4">
        <v>167.99</v>
      </c>
      <c r="K79" s="4">
        <v>157.94999999999999</v>
      </c>
      <c r="L79" s="4">
        <v>174.83</v>
      </c>
      <c r="M79" s="4">
        <v>135</v>
      </c>
      <c r="N79" s="4">
        <v>148.5</v>
      </c>
      <c r="O79" s="4">
        <v>174.83</v>
      </c>
      <c r="P79" s="4">
        <v>174.83</v>
      </c>
      <c r="Q79" s="5"/>
      <c r="R79" s="5"/>
      <c r="S79" s="4">
        <v>174.83</v>
      </c>
      <c r="T79" s="4">
        <v>167.99</v>
      </c>
      <c r="U79" s="5"/>
      <c r="V79" s="5"/>
      <c r="W79" s="6">
        <v>24</v>
      </c>
      <c r="X79" s="5" t="s">
        <v>34</v>
      </c>
      <c r="Y79" s="5"/>
      <c r="Z79" s="5"/>
      <c r="AA79" s="5"/>
      <c r="AB79" s="5"/>
    </row>
    <row r="80" spans="1:28" ht="11.1" customHeight="1" outlineLevel="1" x14ac:dyDescent="0.2">
      <c r="A80" s="5" t="s">
        <v>172</v>
      </c>
      <c r="B80" s="5"/>
      <c r="C80" s="5"/>
      <c r="D80" s="5"/>
      <c r="E80" s="5" t="s">
        <v>173</v>
      </c>
      <c r="F80" s="5" t="str">
        <f t="shared" si="1"/>
        <v>Сельдь "МТФ" 300+ 1/22  Норд</v>
      </c>
      <c r="G80" s="4">
        <v>135</v>
      </c>
      <c r="H80" s="4">
        <v>174.83</v>
      </c>
      <c r="I80" s="4">
        <v>167.99</v>
      </c>
      <c r="J80" s="4">
        <v>167.99</v>
      </c>
      <c r="K80" s="4">
        <v>151.19999999999999</v>
      </c>
      <c r="L80" s="4">
        <v>174.83</v>
      </c>
      <c r="M80" s="4">
        <v>135</v>
      </c>
      <c r="N80" s="4">
        <v>148.5</v>
      </c>
      <c r="O80" s="4">
        <v>174.83</v>
      </c>
      <c r="P80" s="4">
        <v>174.83</v>
      </c>
      <c r="Q80" s="5"/>
      <c r="R80" s="4">
        <v>135</v>
      </c>
      <c r="S80" s="4">
        <v>174.83</v>
      </c>
      <c r="T80" s="4">
        <v>167.99</v>
      </c>
      <c r="U80" s="5"/>
      <c r="V80" s="5"/>
      <c r="W80" s="5"/>
      <c r="X80" s="5"/>
      <c r="Y80" s="5"/>
      <c r="Z80" s="5"/>
      <c r="AA80" s="5"/>
      <c r="AB80" s="5"/>
    </row>
    <row r="81" spans="1:28" ht="11.1" customHeight="1" outlineLevel="1" x14ac:dyDescent="0.2">
      <c r="A81" s="5" t="s">
        <v>174</v>
      </c>
      <c r="B81" s="5"/>
      <c r="C81" s="5"/>
      <c r="D81" s="5"/>
      <c r="E81" s="5" t="s">
        <v>175</v>
      </c>
      <c r="F81" s="5" t="str">
        <f t="shared" si="1"/>
        <v>Сельдь "Робинзон Агапов" 300+ 1/30  Норд</v>
      </c>
      <c r="G81" s="4">
        <v>155</v>
      </c>
      <c r="H81" s="4">
        <v>200.73</v>
      </c>
      <c r="I81" s="4">
        <v>192.89</v>
      </c>
      <c r="J81" s="4">
        <v>192.89</v>
      </c>
      <c r="K81" s="4">
        <v>181.36</v>
      </c>
      <c r="L81" s="4">
        <v>200.73</v>
      </c>
      <c r="M81" s="4">
        <v>155</v>
      </c>
      <c r="N81" s="4">
        <v>170.5</v>
      </c>
      <c r="O81" s="4">
        <v>200.73</v>
      </c>
      <c r="P81" s="4">
        <v>200.73</v>
      </c>
      <c r="Q81" s="5"/>
      <c r="R81" s="4">
        <v>155</v>
      </c>
      <c r="S81" s="4">
        <v>200.73</v>
      </c>
      <c r="T81" s="4">
        <v>192.89</v>
      </c>
      <c r="U81" s="5"/>
      <c r="V81" s="5"/>
      <c r="W81" s="5"/>
      <c r="X81" s="5"/>
      <c r="Y81" s="5"/>
      <c r="Z81" s="5"/>
      <c r="AA81" s="5"/>
      <c r="AB81" s="5"/>
    </row>
    <row r="82" spans="1:28" ht="11.1" customHeight="1" outlineLevel="1" x14ac:dyDescent="0.2">
      <c r="A82" s="5" t="s">
        <v>176</v>
      </c>
      <c r="B82" s="5"/>
      <c r="C82" s="5"/>
      <c r="D82" s="5"/>
      <c r="E82" s="5" t="s">
        <v>177</v>
      </c>
      <c r="F82" s="5" t="str">
        <f t="shared" si="1"/>
        <v>Сельдь "Фареры" 350+ 1/29  Норд</v>
      </c>
      <c r="G82" s="4">
        <v>165</v>
      </c>
      <c r="H82" s="4">
        <v>212.01</v>
      </c>
      <c r="I82" s="4">
        <v>205.33</v>
      </c>
      <c r="J82" s="4">
        <v>205.33</v>
      </c>
      <c r="K82" s="4">
        <v>190</v>
      </c>
      <c r="L82" s="4">
        <v>212.01</v>
      </c>
      <c r="M82" s="4">
        <v>165</v>
      </c>
      <c r="N82" s="4">
        <v>181.5</v>
      </c>
      <c r="O82" s="4">
        <v>212.01</v>
      </c>
      <c r="P82" s="4">
        <v>212.01</v>
      </c>
      <c r="Q82" s="5"/>
      <c r="R82" s="5"/>
      <c r="S82" s="4">
        <v>212.01</v>
      </c>
      <c r="T82" s="4">
        <v>205.33</v>
      </c>
      <c r="U82" s="5"/>
      <c r="V82" s="5"/>
      <c r="W82" s="5"/>
      <c r="X82" s="5"/>
      <c r="Y82" s="5"/>
      <c r="Z82" s="5"/>
      <c r="AA82" s="5"/>
      <c r="AB82" s="5"/>
    </row>
    <row r="83" spans="1:28" ht="11.1" customHeight="1" outlineLevel="1" x14ac:dyDescent="0.2">
      <c r="A83" s="5" t="s">
        <v>178</v>
      </c>
      <c r="B83" s="5"/>
      <c r="C83" s="5"/>
      <c r="D83" s="5"/>
      <c r="E83" s="5" t="s">
        <v>179</v>
      </c>
      <c r="F83" s="5" t="str">
        <f t="shared" si="1"/>
        <v>Сельдь "ФОР" 300+ 1/30  Норд</v>
      </c>
      <c r="G83" s="4">
        <v>240</v>
      </c>
      <c r="H83" s="4">
        <v>288</v>
      </c>
      <c r="I83" s="4">
        <v>288</v>
      </c>
      <c r="J83" s="4">
        <v>288</v>
      </c>
      <c r="K83" s="4">
        <v>280.82</v>
      </c>
      <c r="L83" s="4">
        <v>288</v>
      </c>
      <c r="M83" s="4">
        <v>240</v>
      </c>
      <c r="N83" s="4">
        <v>264</v>
      </c>
      <c r="O83" s="4">
        <v>288</v>
      </c>
      <c r="P83" s="4">
        <v>288</v>
      </c>
      <c r="Q83" s="5"/>
      <c r="R83" s="4">
        <v>240</v>
      </c>
      <c r="S83" s="4">
        <v>288</v>
      </c>
      <c r="T83" s="4">
        <v>288</v>
      </c>
      <c r="U83" s="6">
        <v>210</v>
      </c>
      <c r="V83" s="5" t="s">
        <v>34</v>
      </c>
      <c r="W83" s="5"/>
      <c r="X83" s="5"/>
      <c r="Y83" s="5"/>
      <c r="Z83" s="5"/>
      <c r="AA83" s="5"/>
      <c r="AB83" s="5"/>
    </row>
    <row r="84" spans="1:28" ht="11.1" customHeight="1" outlineLevel="1" x14ac:dyDescent="0.2">
      <c r="A84" s="5" t="s">
        <v>180</v>
      </c>
      <c r="B84" s="5"/>
      <c r="C84" s="5"/>
      <c r="D84" s="5"/>
      <c r="E84" s="5" t="s">
        <v>181</v>
      </c>
      <c r="F84" s="5" t="str">
        <f t="shared" si="1"/>
        <v>Сельдь 300+ "Солидарность" эл.вес  Норд</v>
      </c>
      <c r="G84" s="4">
        <v>120</v>
      </c>
      <c r="H84" s="4">
        <v>155.4</v>
      </c>
      <c r="I84" s="4">
        <v>149.34</v>
      </c>
      <c r="J84" s="4">
        <v>149.34</v>
      </c>
      <c r="K84" s="4">
        <v>140.41</v>
      </c>
      <c r="L84" s="4">
        <v>155.4</v>
      </c>
      <c r="M84" s="4">
        <v>120</v>
      </c>
      <c r="N84" s="4">
        <v>132</v>
      </c>
      <c r="O84" s="4">
        <v>155.4</v>
      </c>
      <c r="P84" s="4">
        <v>155.4</v>
      </c>
      <c r="Q84" s="5"/>
      <c r="R84" s="4">
        <v>120</v>
      </c>
      <c r="S84" s="4">
        <v>155.4</v>
      </c>
      <c r="T84" s="4">
        <v>149.34</v>
      </c>
      <c r="U84" s="5"/>
      <c r="V84" s="5"/>
      <c r="W84" s="5"/>
      <c r="X84" s="5"/>
      <c r="Y84" s="5"/>
      <c r="Z84" s="5"/>
      <c r="AA84" s="5"/>
      <c r="AB84" s="5"/>
    </row>
    <row r="85" spans="1:28" ht="11.1" customHeight="1" outlineLevel="1" x14ac:dyDescent="0.2">
      <c r="A85" s="5" t="s">
        <v>182</v>
      </c>
      <c r="B85" s="5"/>
      <c r="C85" s="5"/>
      <c r="D85" s="5"/>
      <c r="E85" s="5" t="s">
        <v>183</v>
      </c>
      <c r="F85" s="5" t="str">
        <f t="shared" si="1"/>
        <v>Сельдь 300+"ВРФ" 1/30  Норд</v>
      </c>
      <c r="G85" s="4">
        <v>240</v>
      </c>
      <c r="H85" s="4">
        <v>310.8</v>
      </c>
      <c r="I85" s="4">
        <v>298.66000000000003</v>
      </c>
      <c r="J85" s="4">
        <v>298.66000000000003</v>
      </c>
      <c r="K85" s="4">
        <v>280.81</v>
      </c>
      <c r="L85" s="4">
        <v>310.8</v>
      </c>
      <c r="M85" s="4">
        <v>240</v>
      </c>
      <c r="N85" s="4">
        <v>264</v>
      </c>
      <c r="O85" s="4">
        <v>310.8</v>
      </c>
      <c r="P85" s="4">
        <v>310.8</v>
      </c>
      <c r="Q85" s="4">
        <v>264</v>
      </c>
      <c r="R85" s="4">
        <v>240</v>
      </c>
      <c r="S85" s="4">
        <v>310.8</v>
      </c>
      <c r="T85" s="4">
        <v>298.66000000000003</v>
      </c>
      <c r="U85" s="5"/>
      <c r="V85" s="5"/>
      <c r="W85" s="6">
        <v>32.1</v>
      </c>
      <c r="X85" s="5" t="s">
        <v>34</v>
      </c>
      <c r="Y85" s="5"/>
      <c r="Z85" s="5"/>
      <c r="AA85" s="6">
        <v>7.46</v>
      </c>
      <c r="AB85" s="5" t="s">
        <v>34</v>
      </c>
    </row>
    <row r="86" spans="1:28" ht="11.1" customHeight="1" outlineLevel="1" x14ac:dyDescent="0.2">
      <c r="A86" s="5" t="s">
        <v>184</v>
      </c>
      <c r="B86" s="5"/>
      <c r="C86" s="5"/>
      <c r="D86" s="5"/>
      <c r="E86" s="5" t="s">
        <v>185</v>
      </c>
      <c r="F86" s="5" t="str">
        <f t="shared" si="1"/>
        <v>Сельдь 300+"Мурманфлот" вес  Норд</v>
      </c>
      <c r="G86" s="4">
        <v>213</v>
      </c>
      <c r="H86" s="4">
        <v>275.86</v>
      </c>
      <c r="I86" s="4">
        <v>265.07</v>
      </c>
      <c r="J86" s="4">
        <v>265.07</v>
      </c>
      <c r="K86" s="4">
        <v>249.23</v>
      </c>
      <c r="L86" s="4">
        <v>275.86</v>
      </c>
      <c r="M86" s="4">
        <v>213</v>
      </c>
      <c r="N86" s="4">
        <v>234.3</v>
      </c>
      <c r="O86" s="4">
        <v>275.86</v>
      </c>
      <c r="P86" s="4">
        <v>275.86</v>
      </c>
      <c r="Q86" s="5"/>
      <c r="R86" s="4">
        <v>213</v>
      </c>
      <c r="S86" s="4">
        <v>275.86</v>
      </c>
      <c r="T86" s="4">
        <v>265.07</v>
      </c>
      <c r="U86" s="5"/>
      <c r="V86" s="5"/>
      <c r="W86" s="5"/>
      <c r="X86" s="5"/>
      <c r="Y86" s="5"/>
      <c r="Z86" s="5"/>
      <c r="AA86" s="5"/>
      <c r="AB86" s="5"/>
    </row>
    <row r="87" spans="1:28" ht="11.1" customHeight="1" outlineLevel="1" x14ac:dyDescent="0.2">
      <c r="A87" s="5" t="s">
        <v>186</v>
      </c>
      <c r="B87" s="5"/>
      <c r="C87" s="5"/>
      <c r="D87" s="5"/>
      <c r="E87" s="5" t="s">
        <v>187</v>
      </c>
      <c r="F87" s="5" t="str">
        <f t="shared" si="1"/>
        <v>Сельдь МТФ 300+ 1/33  Норд</v>
      </c>
      <c r="G87" s="4">
        <v>155</v>
      </c>
      <c r="H87" s="4">
        <v>200.73</v>
      </c>
      <c r="I87" s="4">
        <v>192.88</v>
      </c>
      <c r="J87" s="4">
        <v>192.88</v>
      </c>
      <c r="K87" s="4">
        <v>181.35</v>
      </c>
      <c r="L87" s="4">
        <v>200.73</v>
      </c>
      <c r="M87" s="4">
        <v>155</v>
      </c>
      <c r="N87" s="4">
        <v>170.5</v>
      </c>
      <c r="O87" s="4">
        <v>200.73</v>
      </c>
      <c r="P87" s="4">
        <v>200.73</v>
      </c>
      <c r="Q87" s="5"/>
      <c r="R87" s="5"/>
      <c r="S87" s="4">
        <v>200.73</v>
      </c>
      <c r="T87" s="4">
        <v>192.88</v>
      </c>
      <c r="U87" s="5"/>
      <c r="V87" s="5"/>
      <c r="W87" s="5"/>
      <c r="X87" s="5"/>
      <c r="Y87" s="5"/>
      <c r="Z87" s="5"/>
      <c r="AA87" s="5"/>
      <c r="AB87" s="5"/>
    </row>
    <row r="88" spans="1:28" ht="11.1" customHeight="1" outlineLevel="1" x14ac:dyDescent="0.2">
      <c r="A88" s="5" t="s">
        <v>188</v>
      </c>
      <c r="B88" s="5"/>
      <c r="C88" s="5"/>
      <c r="D88" s="5"/>
      <c r="E88" s="5" t="s">
        <v>189</v>
      </c>
      <c r="F88" s="5" t="str">
        <f t="shared" si="1"/>
        <v>Сельдь н/р 300-400 L ФБОР 1/20,5  Норд</v>
      </c>
      <c r="G88" s="4">
        <v>150</v>
      </c>
      <c r="H88" s="4">
        <v>194.25</v>
      </c>
      <c r="I88" s="4">
        <v>186.66</v>
      </c>
      <c r="J88" s="4">
        <v>186.66</v>
      </c>
      <c r="K88" s="4">
        <v>175.5</v>
      </c>
      <c r="L88" s="4">
        <v>194.25</v>
      </c>
      <c r="M88" s="4">
        <v>150</v>
      </c>
      <c r="N88" s="4">
        <v>165</v>
      </c>
      <c r="O88" s="4">
        <v>194.25</v>
      </c>
      <c r="P88" s="4">
        <v>194.25</v>
      </c>
      <c r="Q88" s="5"/>
      <c r="R88" s="4">
        <v>150</v>
      </c>
      <c r="S88" s="4">
        <v>194.25</v>
      </c>
      <c r="T88" s="4">
        <v>186.66</v>
      </c>
      <c r="U88" s="5"/>
      <c r="V88" s="5"/>
      <c r="W88" s="5"/>
      <c r="X88" s="5"/>
      <c r="Y88" s="5"/>
      <c r="Z88" s="5"/>
      <c r="AA88" s="5"/>
      <c r="AB88" s="5"/>
    </row>
    <row r="89" spans="1:28" ht="11.1" customHeight="1" outlineLevel="1" x14ac:dyDescent="0.2">
      <c r="A89" s="5" t="s">
        <v>190</v>
      </c>
      <c r="B89" s="5"/>
      <c r="C89" s="5"/>
      <c r="D89" s="5"/>
      <c r="E89" s="5" t="s">
        <v>191</v>
      </c>
      <c r="F89" s="5" t="str">
        <f t="shared" si="1"/>
        <v>Сельдь н/р ФОР 300+ 1/24  Норд</v>
      </c>
      <c r="G89" s="4">
        <v>230</v>
      </c>
      <c r="H89" s="4">
        <v>276</v>
      </c>
      <c r="I89" s="4">
        <v>276</v>
      </c>
      <c r="J89" s="4">
        <v>276</v>
      </c>
      <c r="K89" s="4">
        <v>269.12</v>
      </c>
      <c r="L89" s="4">
        <v>276</v>
      </c>
      <c r="M89" s="4">
        <v>230</v>
      </c>
      <c r="N89" s="4">
        <v>253</v>
      </c>
      <c r="O89" s="4">
        <v>276</v>
      </c>
      <c r="P89" s="4">
        <v>276</v>
      </c>
      <c r="Q89" s="5"/>
      <c r="R89" s="4">
        <v>230</v>
      </c>
      <c r="S89" s="4">
        <v>276</v>
      </c>
      <c r="T89" s="4">
        <v>276</v>
      </c>
      <c r="U89" s="5"/>
      <c r="V89" s="5"/>
      <c r="W89" s="5"/>
      <c r="X89" s="5"/>
      <c r="Y89" s="5"/>
      <c r="Z89" s="5"/>
      <c r="AA89" s="5"/>
      <c r="AB89" s="5"/>
    </row>
    <row r="90" spans="1:28" ht="11.1" customHeight="1" outlineLevel="1" x14ac:dyDescent="0.2">
      <c r="A90" s="5" t="s">
        <v>192</v>
      </c>
      <c r="B90" s="5"/>
      <c r="C90" s="5"/>
      <c r="D90" s="5"/>
      <c r="E90" s="5" t="s">
        <v>193</v>
      </c>
      <c r="F90" s="5" t="str">
        <f t="shared" si="1"/>
        <v>Сельдь т/о н/р 300+ Механик Ковтун 1/18  Норд</v>
      </c>
      <c r="G90" s="4">
        <v>163</v>
      </c>
      <c r="H90" s="4">
        <v>211.1</v>
      </c>
      <c r="I90" s="4">
        <v>202.84</v>
      </c>
      <c r="J90" s="4">
        <v>202.84</v>
      </c>
      <c r="K90" s="4">
        <v>190.72</v>
      </c>
      <c r="L90" s="4">
        <v>211.1</v>
      </c>
      <c r="M90" s="4">
        <v>163</v>
      </c>
      <c r="N90" s="4">
        <v>179.3</v>
      </c>
      <c r="O90" s="4">
        <v>211.1</v>
      </c>
      <c r="P90" s="4">
        <v>211.1</v>
      </c>
      <c r="Q90" s="5"/>
      <c r="R90" s="4">
        <v>163</v>
      </c>
      <c r="S90" s="4">
        <v>211.1</v>
      </c>
      <c r="T90" s="4">
        <v>202.84</v>
      </c>
      <c r="U90" s="5"/>
      <c r="V90" s="5"/>
      <c r="W90" s="5"/>
      <c r="X90" s="5"/>
      <c r="Y90" s="5"/>
      <c r="Z90" s="5"/>
      <c r="AA90" s="5"/>
      <c r="AB90" s="5"/>
    </row>
    <row r="91" spans="1:28" ht="11.1" customHeight="1" outlineLevel="1" x14ac:dyDescent="0.2">
      <c r="A91" s="5" t="s">
        <v>194</v>
      </c>
      <c r="B91" s="5"/>
      <c r="C91" s="5"/>
      <c r="D91" s="5"/>
      <c r="E91" s="5" t="s">
        <v>195</v>
      </c>
      <c r="F91" s="5" t="str">
        <f t="shared" si="1"/>
        <v>Скумбрия н/р "ВРФ" 300-600 Июль 1/30  Норд</v>
      </c>
      <c r="G91" s="4">
        <v>338</v>
      </c>
      <c r="H91" s="4">
        <v>447.86</v>
      </c>
      <c r="I91" s="4">
        <v>430.73</v>
      </c>
      <c r="J91" s="4">
        <v>430.73</v>
      </c>
      <c r="K91" s="4">
        <v>395.45</v>
      </c>
      <c r="L91" s="4">
        <v>447.86</v>
      </c>
      <c r="M91" s="5"/>
      <c r="N91" s="4">
        <v>371.8</v>
      </c>
      <c r="O91" s="4">
        <v>447.86</v>
      </c>
      <c r="P91" s="4">
        <v>447.86</v>
      </c>
      <c r="Q91" s="5"/>
      <c r="R91" s="5"/>
      <c r="S91" s="4">
        <v>447.86</v>
      </c>
      <c r="T91" s="4">
        <v>430.73</v>
      </c>
      <c r="U91" s="5"/>
      <c r="V91" s="5"/>
      <c r="W91" s="5"/>
      <c r="X91" s="5"/>
      <c r="Y91" s="5"/>
      <c r="Z91" s="5"/>
      <c r="AA91" s="5"/>
      <c r="AB91" s="5"/>
    </row>
    <row r="92" spans="1:28" ht="11.1" customHeight="1" outlineLevel="1" x14ac:dyDescent="0.2">
      <c r="A92" s="5" t="s">
        <v>196</v>
      </c>
      <c r="B92" s="5"/>
      <c r="C92" s="5"/>
      <c r="D92" s="5"/>
      <c r="E92" s="5" t="s">
        <v>197</v>
      </c>
      <c r="F92" s="5" t="str">
        <f t="shared" si="1"/>
        <v>Скумбрия н/р "ВРФ" 400-600 1/30  Норд</v>
      </c>
      <c r="G92" s="4">
        <v>275</v>
      </c>
      <c r="H92" s="4">
        <v>328.3</v>
      </c>
      <c r="I92" s="4">
        <v>319.95</v>
      </c>
      <c r="J92" s="4">
        <v>319.95</v>
      </c>
      <c r="K92" s="4">
        <v>305</v>
      </c>
      <c r="L92" s="4">
        <v>328.3</v>
      </c>
      <c r="M92" s="4">
        <v>275</v>
      </c>
      <c r="N92" s="4">
        <v>302.5</v>
      </c>
      <c r="O92" s="4">
        <v>328.3</v>
      </c>
      <c r="P92" s="4">
        <v>328.3</v>
      </c>
      <c r="Q92" s="5"/>
      <c r="R92" s="5"/>
      <c r="S92" s="4">
        <v>328.3</v>
      </c>
      <c r="T92" s="4">
        <v>319.95</v>
      </c>
      <c r="U92" s="5"/>
      <c r="V92" s="5"/>
      <c r="W92" s="5"/>
      <c r="X92" s="5"/>
      <c r="Y92" s="5"/>
      <c r="Z92" s="5"/>
      <c r="AA92" s="5"/>
      <c r="AB92" s="5"/>
    </row>
    <row r="93" spans="1:28" ht="11.1" customHeight="1" outlineLevel="1" x14ac:dyDescent="0.2">
      <c r="A93" s="5" t="s">
        <v>198</v>
      </c>
      <c r="B93" s="5"/>
      <c r="C93" s="5"/>
      <c r="D93" s="5"/>
      <c r="E93" s="5" t="s">
        <v>199</v>
      </c>
      <c r="F93" s="5" t="str">
        <f t="shared" si="1"/>
        <v>Скумбрия н/р "Запморфлот" 300-600 июль 1/27  Норд</v>
      </c>
      <c r="G93" s="4">
        <v>225</v>
      </c>
      <c r="H93" s="4">
        <v>291.39</v>
      </c>
      <c r="I93" s="4">
        <v>279.99</v>
      </c>
      <c r="J93" s="4">
        <v>279.99</v>
      </c>
      <c r="K93" s="4">
        <v>263.25</v>
      </c>
      <c r="L93" s="4">
        <v>291.39</v>
      </c>
      <c r="M93" s="4">
        <v>225</v>
      </c>
      <c r="N93" s="4">
        <v>247.5</v>
      </c>
      <c r="O93" s="4">
        <v>291.39</v>
      </c>
      <c r="P93" s="4">
        <v>291.39</v>
      </c>
      <c r="Q93" s="5"/>
      <c r="R93" s="4">
        <v>215</v>
      </c>
      <c r="S93" s="4">
        <v>291.39</v>
      </c>
      <c r="T93" s="4">
        <v>279.99</v>
      </c>
      <c r="U93" s="5"/>
      <c r="V93" s="5"/>
      <c r="W93" s="6">
        <v>2.0179999999999998</v>
      </c>
      <c r="X93" s="5" t="s">
        <v>34</v>
      </c>
      <c r="Y93" s="5"/>
      <c r="Z93" s="5"/>
      <c r="AA93" s="5"/>
      <c r="AB93" s="5"/>
    </row>
    <row r="94" spans="1:28" ht="11.1" customHeight="1" outlineLevel="1" x14ac:dyDescent="0.2">
      <c r="A94" s="5" t="s">
        <v>200</v>
      </c>
      <c r="B94" s="5"/>
      <c r="C94" s="5"/>
      <c r="D94" s="5"/>
      <c r="E94" s="5" t="s">
        <v>201</v>
      </c>
      <c r="F94" s="5" t="str">
        <f t="shared" si="1"/>
        <v>Скумбрия н/р "МТФ" 400-600 1/30  Норд</v>
      </c>
      <c r="G94" s="4">
        <v>275</v>
      </c>
      <c r="H94" s="4">
        <v>328.27</v>
      </c>
      <c r="I94" s="4">
        <v>319.93</v>
      </c>
      <c r="J94" s="4">
        <v>319.93</v>
      </c>
      <c r="K94" s="4">
        <v>305.23</v>
      </c>
      <c r="L94" s="4">
        <v>328.27</v>
      </c>
      <c r="M94" s="4">
        <v>275</v>
      </c>
      <c r="N94" s="4">
        <v>302.5</v>
      </c>
      <c r="O94" s="4">
        <v>328.27</v>
      </c>
      <c r="P94" s="4">
        <v>328.27</v>
      </c>
      <c r="Q94" s="5"/>
      <c r="R94" s="4">
        <v>275</v>
      </c>
      <c r="S94" s="4">
        <v>328.27</v>
      </c>
      <c r="T94" s="4">
        <v>319.93</v>
      </c>
      <c r="U94" s="5"/>
      <c r="V94" s="5"/>
      <c r="W94" s="5"/>
      <c r="X94" s="5"/>
      <c r="Y94" s="5"/>
      <c r="Z94" s="5"/>
      <c r="AA94" s="5"/>
      <c r="AB94" s="5"/>
    </row>
    <row r="95" spans="1:28" ht="11.1" customHeight="1" outlineLevel="1" x14ac:dyDescent="0.2">
      <c r="A95" s="5" t="s">
        <v>202</v>
      </c>
      <c r="B95" s="5"/>
      <c r="C95" s="5"/>
      <c r="D95" s="5"/>
      <c r="E95" s="5" t="s">
        <v>203</v>
      </c>
      <c r="F95" s="5" t="str">
        <f t="shared" si="1"/>
        <v>Скумбрия н/р "Робинзон Агапов" 300-600 1/27  Норд</v>
      </c>
      <c r="G95" s="4">
        <v>305</v>
      </c>
      <c r="H95" s="4">
        <v>394.98</v>
      </c>
      <c r="I95" s="4">
        <v>379.53</v>
      </c>
      <c r="J95" s="4">
        <v>379.53</v>
      </c>
      <c r="K95" s="4">
        <v>356.84</v>
      </c>
      <c r="L95" s="4">
        <v>394.98</v>
      </c>
      <c r="M95" s="4">
        <v>305</v>
      </c>
      <c r="N95" s="4">
        <v>335.5</v>
      </c>
      <c r="O95" s="4">
        <v>394.98</v>
      </c>
      <c r="P95" s="4">
        <v>394.98</v>
      </c>
      <c r="Q95" s="5"/>
      <c r="R95" s="4">
        <v>305</v>
      </c>
      <c r="S95" s="4">
        <v>394.98</v>
      </c>
      <c r="T95" s="4">
        <v>379.53</v>
      </c>
      <c r="U95" s="5"/>
      <c r="V95" s="5"/>
      <c r="W95" s="6">
        <v>0.35799999999999998</v>
      </c>
      <c r="X95" s="5" t="s">
        <v>34</v>
      </c>
      <c r="Y95" s="5"/>
      <c r="Z95" s="5"/>
      <c r="AA95" s="6">
        <v>0.14399999999999999</v>
      </c>
      <c r="AB95" s="5" t="s">
        <v>34</v>
      </c>
    </row>
    <row r="96" spans="1:28" ht="11.1" customHeight="1" outlineLevel="1" x14ac:dyDescent="0.2">
      <c r="A96" s="5" t="s">
        <v>204</v>
      </c>
      <c r="B96" s="5"/>
      <c r="C96" s="5"/>
      <c r="D96" s="5"/>
      <c r="E96" s="5" t="s">
        <v>205</v>
      </c>
      <c r="F96" s="5" t="str">
        <f t="shared" si="1"/>
        <v>Скумбрия н/р "Янтарный" 300-600 1/30  Норд</v>
      </c>
      <c r="G96" s="4">
        <v>240</v>
      </c>
      <c r="H96" s="4">
        <v>310.82</v>
      </c>
      <c r="I96" s="4">
        <v>298.66000000000003</v>
      </c>
      <c r="J96" s="4">
        <v>298.66000000000003</v>
      </c>
      <c r="K96" s="4">
        <v>280.8</v>
      </c>
      <c r="L96" s="4">
        <v>310.82</v>
      </c>
      <c r="M96" s="4">
        <v>240</v>
      </c>
      <c r="N96" s="4">
        <v>264</v>
      </c>
      <c r="O96" s="4">
        <v>310.82</v>
      </c>
      <c r="P96" s="4">
        <v>310.82</v>
      </c>
      <c r="Q96" s="5"/>
      <c r="R96" s="4">
        <v>240</v>
      </c>
      <c r="S96" s="4">
        <v>310.82</v>
      </c>
      <c r="T96" s="4">
        <v>298.66000000000003</v>
      </c>
      <c r="U96" s="5"/>
      <c r="V96" s="5"/>
      <c r="W96" s="5"/>
      <c r="X96" s="5"/>
      <c r="Y96" s="5"/>
      <c r="Z96" s="5"/>
      <c r="AA96" s="5"/>
      <c r="AB96" s="5"/>
    </row>
    <row r="97" spans="1:28" ht="11.1" customHeight="1" outlineLevel="1" x14ac:dyDescent="0.2">
      <c r="A97" s="5" t="s">
        <v>206</v>
      </c>
      <c r="B97" s="5"/>
      <c r="C97" s="5"/>
      <c r="D97" s="5"/>
      <c r="E97" s="5" t="s">
        <v>207</v>
      </c>
      <c r="F97" s="5" t="str">
        <f t="shared" si="1"/>
        <v>Скумбрия н/р 300-600 "ВРФ" Август 1/30  Норд</v>
      </c>
      <c r="G97" s="4">
        <v>250</v>
      </c>
      <c r="H97" s="4">
        <v>323.76</v>
      </c>
      <c r="I97" s="4">
        <v>311.10000000000002</v>
      </c>
      <c r="J97" s="4">
        <v>311.10000000000002</v>
      </c>
      <c r="K97" s="4">
        <v>292.5</v>
      </c>
      <c r="L97" s="4">
        <v>323.76</v>
      </c>
      <c r="M97" s="4">
        <v>250</v>
      </c>
      <c r="N97" s="4">
        <v>275</v>
      </c>
      <c r="O97" s="4">
        <v>323.76</v>
      </c>
      <c r="P97" s="4">
        <v>323.76</v>
      </c>
      <c r="Q97" s="5"/>
      <c r="R97" s="4">
        <v>250</v>
      </c>
      <c r="S97" s="4">
        <v>323.76</v>
      </c>
      <c r="T97" s="4">
        <v>311.10000000000002</v>
      </c>
      <c r="U97" s="5"/>
      <c r="V97" s="5"/>
      <c r="W97" s="5"/>
      <c r="X97" s="5"/>
      <c r="Y97" s="5"/>
      <c r="Z97" s="5"/>
      <c r="AA97" s="5"/>
      <c r="AB97" s="5"/>
    </row>
    <row r="98" spans="1:28" ht="11.1" customHeight="1" outlineLevel="1" x14ac:dyDescent="0.2">
      <c r="A98" s="5" t="s">
        <v>208</v>
      </c>
      <c r="B98" s="5"/>
      <c r="C98" s="5"/>
      <c r="D98" s="5"/>
      <c r="E98" s="5" t="s">
        <v>209</v>
      </c>
      <c r="F98" s="5" t="str">
        <f t="shared" si="1"/>
        <v>Скумбрия н/р 400-600 КРФ 1/30  Норд</v>
      </c>
      <c r="G98" s="4">
        <v>270</v>
      </c>
      <c r="H98" s="4">
        <v>322.33</v>
      </c>
      <c r="I98" s="4">
        <v>314.13</v>
      </c>
      <c r="J98" s="4">
        <v>314.13</v>
      </c>
      <c r="K98" s="4">
        <v>299.7</v>
      </c>
      <c r="L98" s="4">
        <v>322.33</v>
      </c>
      <c r="M98" s="4">
        <v>270</v>
      </c>
      <c r="N98" s="4">
        <v>297</v>
      </c>
      <c r="O98" s="4">
        <v>322.33</v>
      </c>
      <c r="P98" s="4">
        <v>322.33</v>
      </c>
      <c r="Q98" s="5"/>
      <c r="R98" s="4">
        <v>270</v>
      </c>
      <c r="S98" s="4">
        <v>322.33</v>
      </c>
      <c r="T98" s="4">
        <v>314.13</v>
      </c>
      <c r="U98" s="5"/>
      <c r="V98" s="5"/>
      <c r="W98" s="5"/>
      <c r="X98" s="5"/>
      <c r="Y98" s="5"/>
      <c r="Z98" s="5"/>
      <c r="AA98" s="5"/>
      <c r="AB98" s="5"/>
    </row>
    <row r="99" spans="1:28" ht="11.1" customHeight="1" outlineLevel="1" x14ac:dyDescent="0.2">
      <c r="A99" s="5" t="s">
        <v>210</v>
      </c>
      <c r="B99" s="5"/>
      <c r="C99" s="5"/>
      <c r="D99" s="5"/>
      <c r="E99" s="5" t="s">
        <v>211</v>
      </c>
      <c r="F99" s="5" t="str">
        <f t="shared" si="1"/>
        <v>Скумбрия н/р 500-700 Китай 1/10  Норд</v>
      </c>
      <c r="G99" s="4">
        <v>285</v>
      </c>
      <c r="H99" s="4">
        <v>342</v>
      </c>
      <c r="I99" s="4">
        <v>342</v>
      </c>
      <c r="J99" s="4">
        <v>342</v>
      </c>
      <c r="K99" s="4">
        <v>333.45</v>
      </c>
      <c r="L99" s="4">
        <v>342</v>
      </c>
      <c r="M99" s="4">
        <v>285</v>
      </c>
      <c r="N99" s="4">
        <v>313.5</v>
      </c>
      <c r="O99" s="4">
        <v>342</v>
      </c>
      <c r="P99" s="4">
        <v>342</v>
      </c>
      <c r="Q99" s="4">
        <v>313.5</v>
      </c>
      <c r="R99" s="4">
        <v>285</v>
      </c>
      <c r="S99" s="4">
        <v>342</v>
      </c>
      <c r="T99" s="4">
        <v>342</v>
      </c>
      <c r="U99" s="5"/>
      <c r="V99" s="5"/>
      <c r="W99" s="5"/>
      <c r="X99" s="5"/>
      <c r="Y99" s="5"/>
      <c r="Z99" s="5"/>
      <c r="AA99" s="5"/>
      <c r="AB99" s="5"/>
    </row>
    <row r="100" spans="1:28" ht="11.1" customHeight="1" outlineLevel="1" x14ac:dyDescent="0.2">
      <c r="A100" s="5" t="s">
        <v>212</v>
      </c>
      <c r="B100" s="5"/>
      <c r="C100" s="5"/>
      <c r="D100" s="5"/>
      <c r="E100" s="5" t="s">
        <v>213</v>
      </c>
      <c r="F100" s="5" t="str">
        <f t="shared" si="1"/>
        <v>Скумбрия н/р 500+ Корея 1/20  Норд</v>
      </c>
      <c r="G100" s="4">
        <v>270</v>
      </c>
      <c r="H100" s="4">
        <v>349.66</v>
      </c>
      <c r="I100" s="4">
        <v>335.99</v>
      </c>
      <c r="J100" s="4">
        <v>335.99</v>
      </c>
      <c r="K100" s="4">
        <v>315.89999999999998</v>
      </c>
      <c r="L100" s="4">
        <v>349.66</v>
      </c>
      <c r="M100" s="4">
        <v>270</v>
      </c>
      <c r="N100" s="4">
        <v>297</v>
      </c>
      <c r="O100" s="4">
        <v>349.66</v>
      </c>
      <c r="P100" s="4">
        <v>349.66</v>
      </c>
      <c r="Q100" s="5"/>
      <c r="R100" s="4">
        <v>270</v>
      </c>
      <c r="S100" s="4">
        <v>349.66</v>
      </c>
      <c r="T100" s="4">
        <v>335.99</v>
      </c>
      <c r="U100" s="5"/>
      <c r="V100" s="5"/>
      <c r="W100" s="5"/>
      <c r="X100" s="5"/>
      <c r="Y100" s="5"/>
      <c r="Z100" s="5"/>
      <c r="AA100" s="5"/>
      <c r="AB100" s="5"/>
    </row>
    <row r="101" spans="1:28" ht="11.1" customHeight="1" outlineLevel="1" x14ac:dyDescent="0.2">
      <c r="A101" s="5" t="s">
        <v>214</v>
      </c>
      <c r="B101" s="5"/>
      <c r="C101" s="5"/>
      <c r="D101" s="5"/>
      <c r="E101" s="5" t="s">
        <v>215</v>
      </c>
      <c r="F101" s="5" t="str">
        <f t="shared" si="1"/>
        <v>Скумбрия н/р 500+ Чили 1/20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5"/>
      <c r="V101" s="5"/>
      <c r="W101" s="5"/>
      <c r="X101" s="5"/>
      <c r="Y101" s="5"/>
      <c r="Z101" s="5"/>
      <c r="AA101" s="5"/>
      <c r="AB101" s="5"/>
    </row>
    <row r="102" spans="1:28" ht="11.1" customHeight="1" outlineLevel="1" x14ac:dyDescent="0.2">
      <c r="A102" s="5" t="s">
        <v>216</v>
      </c>
      <c r="B102" s="5"/>
      <c r="C102" s="5"/>
      <c r="D102" s="5"/>
      <c r="E102" s="5" t="s">
        <v>217</v>
      </c>
      <c r="F102" s="5" t="str">
        <f t="shared" si="1"/>
        <v>Скумбрия н/р 500+"Фареры" Июль 1/25  Норд</v>
      </c>
      <c r="G102" s="4">
        <v>365</v>
      </c>
      <c r="H102" s="4">
        <v>472.68</v>
      </c>
      <c r="I102" s="4">
        <v>454.19</v>
      </c>
      <c r="J102" s="4">
        <v>454.19</v>
      </c>
      <c r="K102" s="4">
        <v>427.04</v>
      </c>
      <c r="L102" s="4">
        <v>472.68</v>
      </c>
      <c r="M102" s="4">
        <v>365</v>
      </c>
      <c r="N102" s="4">
        <v>401.5</v>
      </c>
      <c r="O102" s="4">
        <v>472.68</v>
      </c>
      <c r="P102" s="4">
        <v>472.68</v>
      </c>
      <c r="Q102" s="5"/>
      <c r="R102" s="4">
        <v>365</v>
      </c>
      <c r="S102" s="4">
        <v>472.68</v>
      </c>
      <c r="T102" s="4">
        <v>454.19</v>
      </c>
      <c r="U102" s="5"/>
      <c r="V102" s="5"/>
      <c r="W102" s="5"/>
      <c r="X102" s="5"/>
      <c r="Y102" s="5"/>
      <c r="Z102" s="5"/>
      <c r="AA102" s="5"/>
      <c r="AB102" s="5"/>
    </row>
    <row r="103" spans="1:28" ht="11.1" customHeight="1" outlineLevel="1" x14ac:dyDescent="0.2">
      <c r="A103" s="5" t="s">
        <v>218</v>
      </c>
      <c r="B103" s="5"/>
      <c r="C103" s="5"/>
      <c r="D103" s="5"/>
      <c r="E103" s="5" t="s">
        <v>219</v>
      </c>
      <c r="F103" s="5" t="str">
        <f t="shared" si="1"/>
        <v>Филе пангасиуса 220+ 5% 1/10  Норд</v>
      </c>
      <c r="G103" s="4">
        <v>283</v>
      </c>
      <c r="H103" s="4">
        <v>311.3</v>
      </c>
      <c r="I103" s="4">
        <v>311.3</v>
      </c>
      <c r="J103" s="4">
        <v>311.3</v>
      </c>
      <c r="K103" s="4">
        <v>316.97000000000003</v>
      </c>
      <c r="L103" s="4">
        <v>311.3</v>
      </c>
      <c r="M103" s="4">
        <v>283</v>
      </c>
      <c r="N103" s="4">
        <v>311.3</v>
      </c>
      <c r="O103" s="4">
        <v>311.3</v>
      </c>
      <c r="P103" s="4">
        <v>311.3</v>
      </c>
      <c r="Q103" s="5"/>
      <c r="R103" s="4">
        <v>283</v>
      </c>
      <c r="S103" s="4">
        <v>311.3</v>
      </c>
      <c r="T103" s="4">
        <v>311.3</v>
      </c>
      <c r="U103" s="5"/>
      <c r="V103" s="5"/>
      <c r="W103" s="6">
        <v>1.0880000000000001</v>
      </c>
      <c r="X103" s="5" t="s">
        <v>34</v>
      </c>
      <c r="Y103" s="5"/>
      <c r="Z103" s="5"/>
      <c r="AA103" s="5"/>
      <c r="AB103" s="5"/>
    </row>
    <row r="104" spans="1:28" ht="11.1" customHeight="1" outlineLevel="1" x14ac:dyDescent="0.2">
      <c r="A104" s="5" t="s">
        <v>220</v>
      </c>
      <c r="B104" s="5"/>
      <c r="C104" s="5"/>
      <c r="D104" s="5"/>
      <c r="E104" s="5" t="s">
        <v>221</v>
      </c>
      <c r="F104" s="5" t="str">
        <f t="shared" si="1"/>
        <v>Форель н/р 0,8-1,2 (вес) Турция  НОРД</v>
      </c>
      <c r="G104" s="4">
        <v>530</v>
      </c>
      <c r="H104" s="4">
        <v>632.69000000000005</v>
      </c>
      <c r="I104" s="4">
        <v>616.6</v>
      </c>
      <c r="J104" s="4">
        <v>616.6</v>
      </c>
      <c r="K104" s="4">
        <v>582.98</v>
      </c>
      <c r="L104" s="4">
        <v>632.69000000000005</v>
      </c>
      <c r="M104" s="4">
        <v>530</v>
      </c>
      <c r="N104" s="4">
        <v>583</v>
      </c>
      <c r="O104" s="4">
        <v>632.69000000000005</v>
      </c>
      <c r="P104" s="4">
        <v>632.69000000000005</v>
      </c>
      <c r="Q104" s="5"/>
      <c r="R104" s="4">
        <v>530</v>
      </c>
      <c r="S104" s="4">
        <v>632.69000000000005</v>
      </c>
      <c r="T104" s="4">
        <v>616.6</v>
      </c>
      <c r="U104" s="5"/>
      <c r="V104" s="5"/>
      <c r="W104" s="5"/>
      <c r="X104" s="5"/>
      <c r="Y104" s="5"/>
      <c r="Z104" s="5"/>
      <c r="AA104" s="5"/>
      <c r="AB104" s="5"/>
    </row>
    <row r="105" spans="1:28" ht="11.1" customHeight="1" outlineLevel="1" x14ac:dyDescent="0.2">
      <c r="A105" s="5" t="s">
        <v>222</v>
      </c>
      <c r="B105" s="5"/>
      <c r="C105" s="5"/>
      <c r="D105" s="5"/>
      <c r="E105" s="5" t="s">
        <v>223</v>
      </c>
      <c r="F105" s="5" t="str">
        <f t="shared" si="1"/>
        <v>Форель н/р 800-1200 Турция (вес)  Норд</v>
      </c>
      <c r="G105" s="4">
        <v>757</v>
      </c>
      <c r="H105" s="4">
        <v>885.69</v>
      </c>
      <c r="I105" s="4">
        <v>885.69</v>
      </c>
      <c r="J105" s="4">
        <v>885.69</v>
      </c>
      <c r="K105" s="4">
        <v>832.74</v>
      </c>
      <c r="L105" s="4">
        <v>885.69</v>
      </c>
      <c r="M105" s="4">
        <v>757</v>
      </c>
      <c r="N105" s="4">
        <v>832.7</v>
      </c>
      <c r="O105" s="4">
        <v>885.69</v>
      </c>
      <c r="P105" s="4">
        <v>885.69</v>
      </c>
      <c r="Q105" s="5"/>
      <c r="R105" s="4">
        <v>757</v>
      </c>
      <c r="S105" s="4">
        <v>885.69</v>
      </c>
      <c r="T105" s="4">
        <v>885.69</v>
      </c>
      <c r="U105" s="6">
        <v>203</v>
      </c>
      <c r="V105" s="5" t="s">
        <v>34</v>
      </c>
      <c r="W105" s="5"/>
      <c r="X105" s="5"/>
      <c r="Y105" s="7"/>
      <c r="Z105" s="5" t="s">
        <v>224</v>
      </c>
      <c r="AA105" s="6">
        <v>250.7</v>
      </c>
      <c r="AB105" s="5" t="s">
        <v>34</v>
      </c>
    </row>
    <row r="106" spans="1:28" ht="11.1" customHeight="1" outlineLevel="1" x14ac:dyDescent="0.2">
      <c r="A106" s="5" t="s">
        <v>225</v>
      </c>
      <c r="B106" s="5"/>
      <c r="C106" s="5"/>
      <c r="D106" s="5"/>
      <c r="E106" s="5" t="s">
        <v>226</v>
      </c>
      <c r="F106" s="5" t="str">
        <f t="shared" si="1"/>
        <v>Хек тушка 300-500 1/10  Норд</v>
      </c>
      <c r="G106" s="4">
        <v>345</v>
      </c>
      <c r="H106" s="4">
        <v>411.86</v>
      </c>
      <c r="I106" s="4">
        <v>401.39</v>
      </c>
      <c r="J106" s="4">
        <v>350.38</v>
      </c>
      <c r="K106" s="4">
        <v>379.5</v>
      </c>
      <c r="L106" s="4">
        <v>411.86</v>
      </c>
      <c r="M106" s="4">
        <v>345</v>
      </c>
      <c r="N106" s="4">
        <v>379.5</v>
      </c>
      <c r="O106" s="4">
        <v>411.86</v>
      </c>
      <c r="P106" s="4">
        <v>411.86</v>
      </c>
      <c r="Q106" s="5"/>
      <c r="R106" s="4">
        <v>345</v>
      </c>
      <c r="S106" s="4">
        <v>411.86</v>
      </c>
      <c r="T106" s="4">
        <v>401.39</v>
      </c>
      <c r="U106" s="5"/>
      <c r="V106" s="5"/>
      <c r="W106" s="5"/>
      <c r="X106" s="5"/>
      <c r="Y106" s="5"/>
      <c r="Z106" s="5"/>
      <c r="AA106" s="5"/>
      <c r="AB106" s="5"/>
    </row>
    <row r="107" spans="1:28" ht="11.1" customHeight="1" outlineLevel="1" x14ac:dyDescent="0.2">
      <c r="A107" s="5" t="s">
        <v>227</v>
      </c>
      <c r="B107" s="5"/>
      <c r="C107" s="5"/>
      <c r="D107" s="5"/>
      <c r="E107" s="5" t="s">
        <v>228</v>
      </c>
      <c r="F107" s="5" t="str">
        <f t="shared" si="1"/>
        <v>Хек тушка 500-800 Аргентина вес  Норд</v>
      </c>
      <c r="G107" s="4">
        <v>380</v>
      </c>
      <c r="H107" s="5"/>
      <c r="I107" s="5"/>
      <c r="J107" s="5"/>
      <c r="K107" s="5"/>
      <c r="L107" s="5"/>
      <c r="M107" s="4">
        <v>380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2025-07-21T08:24:08Z</dcterms:modified>
</cp:coreProperties>
</file>