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B9E897E-AF5B-434F-B17F-FC4DE0346C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Лист2!$B$2:$H$38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2" l="1"/>
  <c r="H33" i="2"/>
  <c r="H32" i="2" l="1"/>
  <c r="H31" i="2" l="1"/>
  <c r="H36" i="2"/>
  <c r="G30" i="2"/>
  <c r="G36" i="2"/>
  <c r="G37" i="2"/>
  <c r="F38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8" i="2" l="1"/>
  <c r="H38" i="2"/>
</calcChain>
</file>

<file path=xl/sharedStrings.xml><?xml version="1.0" encoding="utf-8"?>
<sst xmlns="http://schemas.openxmlformats.org/spreadsheetml/2006/main" count="66" uniqueCount="66">
  <si>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</si>
  <si>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</si>
  <si>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</si>
  <si>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</si>
  <si>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</si>
  <si>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</si>
  <si>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</si>
  <si>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0,4кг  ПОКОМ</t>
  </si>
  <si>
    <t>Сосиски Молочные для завтрака ТМ Особый рецепт, п/а МГС, ВЕС, ТМ Стародворье</t>
  </si>
  <si>
    <t>Колбаса Докторская ГОСТ Дугушка, ВЕС, ТМ Стародворье ПОКОМ</t>
  </si>
  <si>
    <t>Колбаса Дугушка со шпиком,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</si>
  <si>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</si>
  <si>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</si>
  <si>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Наименование</t>
  </si>
  <si>
    <t>Код УТ</t>
  </si>
  <si>
    <t>005</t>
  </si>
  <si>
    <t>096</t>
  </si>
  <si>
    <t>092</t>
  </si>
  <si>
    <t>030</t>
  </si>
  <si>
    <t>032</t>
  </si>
  <si>
    <t>Сосиски Вязанка Сливочные, Вязанка амицел МГС, 0.45кг, ПОКОМ, шт</t>
  </si>
  <si>
    <t>Колбаса Докторская ГОСТ, Вязанка вектор,ВЕС. ПОКОМ, кг</t>
  </si>
  <si>
    <t>Сосиски Баварские,  0.42кг,ПОКОМ,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</si>
  <si>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</si>
  <si>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</si>
  <si>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</si>
  <si>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</si>
  <si>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Сосиски Вязанка Молочные, Вязанка вискофан МГС, 0.45кг, ПОКОМ, шт</t>
  </si>
  <si>
    <t>016</t>
  </si>
  <si>
    <t>017</t>
  </si>
  <si>
    <t>200</t>
  </si>
  <si>
    <t>225</t>
  </si>
  <si>
    <t>215</t>
  </si>
  <si>
    <t>217</t>
  </si>
  <si>
    <t>229</t>
  </si>
  <si>
    <t>236</t>
  </si>
  <si>
    <t>239</t>
  </si>
  <si>
    <t>242</t>
  </si>
  <si>
    <t>250</t>
  </si>
  <si>
    <t>255</t>
  </si>
  <si>
    <t>281</t>
  </si>
  <si>
    <t>Сосиски Сочинки с сочным окороком, МГС 0.4кг,   ПОКОМ</t>
  </si>
  <si>
    <t>Сосиски Сочинки с сочной грудинкой, МГС 0.4кг,   ПОКОМ</t>
  </si>
  <si>
    <t>278</t>
  </si>
  <si>
    <t>273</t>
  </si>
  <si>
    <t>283</t>
  </si>
  <si>
    <t>Европоддон (невозвратный)</t>
  </si>
  <si>
    <t>Колбаса вареная Филейская ТМ Вязанка ТС Классическая ВЕС  ПОКОМ</t>
  </si>
  <si>
    <t>330</t>
  </si>
  <si>
    <t>Колбаса Нежная ТМ Зареченские ВЕС  ПОКОМ</t>
  </si>
  <si>
    <t>316</t>
  </si>
  <si>
    <t>Сосиски Датские ТМ Зареченские, ВЕС  ПОКОМ</t>
  </si>
  <si>
    <t>318</t>
  </si>
  <si>
    <t>Прайс
ДНР
16.11.23.</t>
  </si>
  <si>
    <t>Заказ
шт</t>
  </si>
  <si>
    <t>Заказ
в кг.</t>
  </si>
  <si>
    <t>Сумма</t>
  </si>
  <si>
    <t>ИТОГО:</t>
  </si>
  <si>
    <t>Колбаса Филейная Особая ТМ Особый рецепт, ВЕС  ПОКОМ, кг</t>
  </si>
  <si>
    <t>Колбаса Сливушка ТМ Вязанка вес.</t>
  </si>
  <si>
    <t>Колбаса вареная Молокуша ТМ Вязанка вес.</t>
  </si>
  <si>
    <t>Сосиски Гановерские</t>
  </si>
  <si>
    <t>Колбаса ветчина Филейская вареная вязанка</t>
  </si>
  <si>
    <t>Ветчина Филейская Вязанка 0.45 шт</t>
  </si>
  <si>
    <t>Колбаса Сливушка вар 0.45 шт</t>
  </si>
  <si>
    <t>Колбаса Филейская вар 0.45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</si>
</sst>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_р_._-;\-* #,##0.00_р_._-;_-* &quot;-&quot;??_р_._-;_-@_-"/>
    <numFmt numFmtId="165" formatCode="_-* #,##0.00&quot;р.&quot;_-;\-* #,##0.00&quot;р.&quot;_-;_-* &quot;-&quot;??&quot;р.&quot;_-;_-@_-"/>
    <numFmt numFmtId="166" formatCode="[$-419]mmmm;@"/>
    <numFmt numFmtId="167" formatCode="#,##0.00\ &quot;₽&quot;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i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953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</cellStyleXfs>
  <cellXfs count="45">
    <xf numFmtId="0" fontId="0" fillId="0" borderId="0" xfId="0"/>
    <xf numFmtId="0" fontId="35" fillId="0" borderId="0" xfId="0" applyFont="1" applyAlignment="1">
      <alignment horizontal="center" vertical="center" wrapText="1"/>
    </xf>
    <xf numFmtId="0" fontId="36" fillId="25" borderId="14" xfId="0" applyFont="1" applyFill="1" applyBorder="1" applyAlignment="1">
      <alignment horizontal="center" vertical="center"/>
    </xf>
    <xf numFmtId="0" fontId="35" fillId="24" borderId="16" xfId="1952" applyFont="1" applyFill="1" applyBorder="1" applyAlignment="1">
      <alignment horizontal="center" vertical="center"/>
    </xf>
    <xf numFmtId="2" fontId="35" fillId="24" borderId="16" xfId="1952" applyNumberFormat="1" applyFont="1" applyFill="1" applyBorder="1" applyAlignment="1">
      <alignment horizontal="center" vertical="center"/>
    </xf>
    <xf numFmtId="1" fontId="37" fillId="24" borderId="16" xfId="1952" applyNumberFormat="1" applyFont="1" applyFill="1" applyBorder="1" applyAlignment="1">
      <alignment horizontal="center" vertical="center"/>
    </xf>
    <xf numFmtId="0" fontId="35" fillId="24" borderId="19" xfId="1952" applyFont="1" applyFill="1" applyBorder="1" applyAlignment="1">
      <alignment horizontal="center" vertical="center"/>
    </xf>
    <xf numFmtId="0" fontId="35" fillId="24" borderId="20" xfId="1952" applyFont="1" applyFill="1" applyBorder="1" applyAlignment="1">
      <alignment horizontal="center" vertical="center"/>
    </xf>
    <xf numFmtId="2" fontId="35" fillId="24" borderId="18" xfId="1952" applyNumberFormat="1" applyFont="1" applyFill="1" applyBorder="1" applyAlignment="1">
      <alignment horizontal="center" vertical="center"/>
    </xf>
    <xf numFmtId="0" fontId="35" fillId="24" borderId="0" xfId="1952" applyFont="1" applyFill="1" applyAlignment="1">
      <alignment horizontal="center" vertical="center"/>
    </xf>
    <xf numFmtId="0" fontId="35" fillId="0" borderId="13" xfId="1952" applyFont="1" applyBorder="1" applyAlignment="1">
      <alignment horizontal="left" vertical="center" wrapText="1"/>
    </xf>
    <xf numFmtId="0" fontId="35" fillId="24" borderId="13" xfId="1952" applyFont="1" applyFill="1" applyBorder="1" applyAlignment="1">
      <alignment horizontal="left" vertical="center" wrapText="1"/>
    </xf>
    <xf numFmtId="0" fontId="36" fillId="25" borderId="15" xfId="0" applyFont="1" applyFill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24" borderId="12" xfId="1952" applyFont="1" applyFill="1" applyBorder="1" applyAlignment="1">
      <alignment horizontal="left" vertical="center" wrapText="1"/>
    </xf>
    <xf numFmtId="2" fontId="34" fillId="0" borderId="0" xfId="0" applyNumberFormat="1" applyFont="1"/>
    <xf numFmtId="167" fontId="38" fillId="26" borderId="17" xfId="0" applyNumberFormat="1" applyFont="1" applyFill="1" applyBorder="1" applyAlignment="1">
      <alignment horizontal="center" vertical="center"/>
    </xf>
    <xf numFmtId="2" fontId="38" fillId="26" borderId="17" xfId="0" applyNumberFormat="1" applyFont="1" applyFill="1" applyBorder="1" applyAlignment="1">
      <alignment horizontal="center" vertical="center"/>
    </xf>
    <xf numFmtId="2" fontId="38" fillId="26" borderId="24" xfId="0" applyNumberFormat="1" applyFont="1" applyFill="1" applyBorder="1" applyAlignment="1">
      <alignment horizontal="center" vertical="center"/>
    </xf>
    <xf numFmtId="2" fontId="39" fillId="25" borderId="10" xfId="0" applyNumberFormat="1" applyFont="1" applyFill="1" applyBorder="1" applyAlignment="1">
      <alignment horizontal="center" vertical="center" wrapText="1"/>
    </xf>
    <xf numFmtId="0" fontId="35" fillId="24" borderId="11" xfId="1952" applyFont="1" applyFill="1" applyBorder="1" applyAlignment="1">
      <alignment horizontal="left" vertical="center" wrapText="1"/>
    </xf>
    <xf numFmtId="2" fontId="40" fillId="26" borderId="17" xfId="0" applyNumberFormat="1" applyFont="1" applyFill="1" applyBorder="1" applyAlignment="1">
      <alignment horizontal="center" vertical="center"/>
    </xf>
    <xf numFmtId="2" fontId="41" fillId="26" borderId="17" xfId="0" applyNumberFormat="1" applyFont="1" applyFill="1" applyBorder="1" applyAlignment="1">
      <alignment horizontal="center" vertical="center"/>
    </xf>
    <xf numFmtId="49" fontId="33" fillId="27" borderId="10" xfId="0" applyNumberFormat="1" applyFont="1" applyFill="1" applyBorder="1" applyAlignment="1">
      <alignment horizontal="center" vertical="center" wrapText="1"/>
    </xf>
    <xf numFmtId="0" fontId="42" fillId="27" borderId="10" xfId="0" applyFont="1" applyFill="1" applyBorder="1" applyAlignment="1">
      <alignment horizontal="center" vertical="center" wrapText="1"/>
    </xf>
    <xf numFmtId="0" fontId="42" fillId="27" borderId="26" xfId="0" applyFont="1" applyFill="1" applyBorder="1" applyAlignment="1">
      <alignment horizontal="center" vertical="center"/>
    </xf>
    <xf numFmtId="49" fontId="0" fillId="24" borderId="0" xfId="0" applyNumberFormat="1" applyFill="1"/>
    <xf numFmtId="49" fontId="32" fillId="24" borderId="22" xfId="0" applyNumberFormat="1" applyFont="1" applyFill="1" applyBorder="1" applyAlignment="1">
      <alignment horizontal="center" vertical="center"/>
    </xf>
    <xf numFmtId="49" fontId="32" fillId="24" borderId="21" xfId="0" applyNumberFormat="1" applyFont="1" applyFill="1" applyBorder="1" applyAlignment="1">
      <alignment horizontal="center" vertical="center"/>
    </xf>
    <xf numFmtId="49" fontId="32" fillId="24" borderId="23" xfId="0" applyNumberFormat="1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center" vertical="center" wrapText="1"/>
    </xf>
    <xf numFmtId="167" fontId="35" fillId="0" borderId="24" xfId="0" applyNumberFormat="1" applyFont="1" applyBorder="1" applyAlignment="1">
      <alignment horizontal="center" vertical="center"/>
    </xf>
    <xf numFmtId="0" fontId="35" fillId="24" borderId="27" xfId="1952" applyFont="1" applyFill="1" applyBorder="1" applyAlignment="1">
      <alignment horizontal="left" vertical="center" wrapText="1"/>
    </xf>
    <xf numFmtId="167" fontId="35" fillId="0" borderId="28" xfId="0" applyNumberFormat="1" applyFont="1" applyBorder="1" applyAlignment="1">
      <alignment horizontal="center" vertical="center"/>
    </xf>
    <xf numFmtId="0" fontId="42" fillId="27" borderId="14" xfId="0" applyFont="1" applyFill="1" applyBorder="1"/>
    <xf numFmtId="4" fontId="42" fillId="27" borderId="10" xfId="0" applyNumberFormat="1" applyFont="1" applyFill="1" applyBorder="1"/>
    <xf numFmtId="167" fontId="42" fillId="27" borderId="26" xfId="0" applyNumberFormat="1" applyFont="1" applyFill="1" applyBorder="1"/>
    <xf numFmtId="4" fontId="35" fillId="29" borderId="24" xfId="0" applyNumberFormat="1" applyFont="1" applyFill="1" applyBorder="1" applyAlignment="1">
      <alignment horizontal="center" vertical="center"/>
    </xf>
    <xf numFmtId="0" fontId="43" fillId="28" borderId="17" xfId="0" applyFont="1" applyFill="1" applyBorder="1" applyAlignment="1">
      <alignment horizontal="center" vertical="center"/>
    </xf>
    <xf numFmtId="49" fontId="32" fillId="24" borderId="29" xfId="0" applyNumberFormat="1" applyFont="1" applyFill="1" applyBorder="1" applyAlignment="1">
      <alignment horizontal="center" vertical="center"/>
    </xf>
    <xf numFmtId="2" fontId="38" fillId="26" borderId="28" xfId="0" applyNumberFormat="1" applyFont="1" applyFill="1" applyBorder="1" applyAlignment="1">
      <alignment horizontal="center" vertical="center"/>
    </xf>
    <xf numFmtId="0" fontId="43" fillId="28" borderId="24" xfId="0" applyFont="1" applyFill="1" applyBorder="1" applyAlignment="1">
      <alignment horizontal="center" vertical="center"/>
    </xf>
    <xf numFmtId="0" fontId="42" fillId="27" borderId="14" xfId="0" applyFont="1" applyFill="1" applyBorder="1" applyAlignment="1">
      <alignment horizontal="right" vertical="center" wrapText="1"/>
    </xf>
    <xf numFmtId="0" fontId="42" fillId="27" borderId="25" xfId="0" applyFont="1" applyFill="1" applyBorder="1" applyAlignment="1">
      <alignment horizontal="right" vertical="center" wrapText="1"/>
    </xf>
    <xf numFmtId="0" fontId="42" fillId="27" borderId="26" xfId="0" applyFont="1" applyFill="1" applyBorder="1" applyAlignment="1">
      <alignment horizontal="right" vertical="center" wrapText="1"/>
    </xf>
  </cellXfs>
  <cellStyles count="1953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Плохой 2" xfId="418" xr:uid="{00000000-0005-0000-0000-00004F040000}"/>
    <cellStyle name="Пояснение 2" xfId="419" xr:uid="{00000000-0005-0000-0000-000050040000}"/>
    <cellStyle name="Примечание 2" xfId="420" xr:uid="{00000000-0005-0000-0000-000051040000}"/>
    <cellStyle name="Процентный 2" xfId="421" xr:uid="{00000000-0005-0000-0000-000052040000}"/>
    <cellStyle name="Процентный 2 10" xfId="1325" xr:uid="{00000000-0005-0000-0000-000053040000}"/>
    <cellStyle name="Процентный 2 11" xfId="1502" xr:uid="{00000000-0005-0000-0000-000054040000}"/>
    <cellStyle name="Процентный 2 12" xfId="1679" xr:uid="{00000000-0005-0000-0000-000055040000}"/>
    <cellStyle name="Процентный 2 13" xfId="1860" xr:uid="{00000000-0005-0000-0000-000056040000}"/>
    <cellStyle name="Процентный 2 2" xfId="422" xr:uid="{00000000-0005-0000-0000-000057040000}"/>
    <cellStyle name="Процентный 2 2 10" xfId="1680" xr:uid="{00000000-0005-0000-0000-000058040000}"/>
    <cellStyle name="Процентный 2 2 11" xfId="1861" xr:uid="{00000000-0005-0000-0000-000059040000}"/>
    <cellStyle name="Процентный 2 2 2" xfId="423" xr:uid="{00000000-0005-0000-0000-00005A040000}"/>
    <cellStyle name="Процентный 2 2 2 10" xfId="1862" xr:uid="{00000000-0005-0000-0000-00005B040000}"/>
    <cellStyle name="Процентный 2 2 2 2" xfId="424" xr:uid="{00000000-0005-0000-0000-00005C040000}"/>
    <cellStyle name="Процентный 2 2 2 2 2" xfId="618" xr:uid="{00000000-0005-0000-0000-00005D040000}"/>
    <cellStyle name="Процентный 2 2 2 2 3" xfId="795" xr:uid="{00000000-0005-0000-0000-00005E040000}"/>
    <cellStyle name="Процентный 2 2 2 2 4" xfId="972" xr:uid="{00000000-0005-0000-0000-00005F040000}"/>
    <cellStyle name="Процентный 2 2 2 2 5" xfId="1151" xr:uid="{00000000-0005-0000-0000-000060040000}"/>
    <cellStyle name="Процентный 2 2 2 2 6" xfId="1328" xr:uid="{00000000-0005-0000-0000-000061040000}"/>
    <cellStyle name="Процентный 2 2 2 2 7" xfId="1505" xr:uid="{00000000-0005-0000-0000-000062040000}"/>
    <cellStyle name="Процентный 2 2 2 2 8" xfId="1682" xr:uid="{00000000-0005-0000-0000-000063040000}"/>
    <cellStyle name="Процентный 2 2 2 2 9" xfId="1863" xr:uid="{00000000-0005-0000-0000-000064040000}"/>
    <cellStyle name="Процентный 2 2 2 3" xfId="617" xr:uid="{00000000-0005-0000-0000-000065040000}"/>
    <cellStyle name="Процентный 2 2 2 4" xfId="794" xr:uid="{00000000-0005-0000-0000-000066040000}"/>
    <cellStyle name="Процентный 2 2 2 5" xfId="971" xr:uid="{00000000-0005-0000-0000-000067040000}"/>
    <cellStyle name="Процентный 2 2 2 6" xfId="1150" xr:uid="{00000000-0005-0000-0000-000068040000}"/>
    <cellStyle name="Процентный 2 2 2 7" xfId="1327" xr:uid="{00000000-0005-0000-0000-000069040000}"/>
    <cellStyle name="Процентный 2 2 2 8" xfId="1504" xr:uid="{00000000-0005-0000-0000-00006A040000}"/>
    <cellStyle name="Процентный 2 2 2 9" xfId="1681" xr:uid="{00000000-0005-0000-0000-00006B040000}"/>
    <cellStyle name="Процентный 2 2 3" xfId="425" xr:uid="{00000000-0005-0000-0000-00006C040000}"/>
    <cellStyle name="Процентный 2 2 3 10" xfId="1864" xr:uid="{00000000-0005-0000-0000-00006D040000}"/>
    <cellStyle name="Процентный 2 2 3 2" xfId="426" xr:uid="{00000000-0005-0000-0000-00006E040000}"/>
    <cellStyle name="Процентный 2 2 3 3" xfId="619" xr:uid="{00000000-0005-0000-0000-00006F040000}"/>
    <cellStyle name="Процентный 2 2 3 4" xfId="796" xr:uid="{00000000-0005-0000-0000-000070040000}"/>
    <cellStyle name="Процентный 2 2 3 5" xfId="973" xr:uid="{00000000-0005-0000-0000-000071040000}"/>
    <cellStyle name="Процентный 2 2 3 6" xfId="1152" xr:uid="{00000000-0005-0000-0000-000072040000}"/>
    <cellStyle name="Процентный 2 2 3 7" xfId="1329" xr:uid="{00000000-0005-0000-0000-000073040000}"/>
    <cellStyle name="Процентный 2 2 3 8" xfId="1506" xr:uid="{00000000-0005-0000-0000-000074040000}"/>
    <cellStyle name="Процентный 2 2 3 9" xfId="1683" xr:uid="{00000000-0005-0000-0000-000075040000}"/>
    <cellStyle name="Процентный 2 2 4" xfId="616" xr:uid="{00000000-0005-0000-0000-000076040000}"/>
    <cellStyle name="Процентный 2 2 5" xfId="793" xr:uid="{00000000-0005-0000-0000-000077040000}"/>
    <cellStyle name="Процентный 2 2 6" xfId="970" xr:uid="{00000000-0005-0000-0000-000078040000}"/>
    <cellStyle name="Процентный 2 2 7" xfId="1149" xr:uid="{00000000-0005-0000-0000-000079040000}"/>
    <cellStyle name="Процентный 2 2 8" xfId="1326" xr:uid="{00000000-0005-0000-0000-00007A040000}"/>
    <cellStyle name="Процентный 2 2 9" xfId="1503" xr:uid="{00000000-0005-0000-0000-00007B040000}"/>
    <cellStyle name="Процентный 2 3" xfId="427" xr:uid="{00000000-0005-0000-0000-00007C040000}"/>
    <cellStyle name="Процентный 2 3 10" xfId="1865" xr:uid="{00000000-0005-0000-0000-00007D040000}"/>
    <cellStyle name="Процентный 2 3 2" xfId="428" xr:uid="{00000000-0005-0000-0000-00007E040000}"/>
    <cellStyle name="Процентный 2 3 2 2" xfId="621" xr:uid="{00000000-0005-0000-0000-00007F040000}"/>
    <cellStyle name="Процентный 2 3 2 3" xfId="798" xr:uid="{00000000-0005-0000-0000-000080040000}"/>
    <cellStyle name="Процентный 2 3 2 4" xfId="975" xr:uid="{00000000-0005-0000-0000-000081040000}"/>
    <cellStyle name="Процентный 2 3 2 5" xfId="1154" xr:uid="{00000000-0005-0000-0000-000082040000}"/>
    <cellStyle name="Процентный 2 3 2 6" xfId="1331" xr:uid="{00000000-0005-0000-0000-000083040000}"/>
    <cellStyle name="Процентный 2 3 2 7" xfId="1508" xr:uid="{00000000-0005-0000-0000-000084040000}"/>
    <cellStyle name="Процентный 2 3 2 8" xfId="1685" xr:uid="{00000000-0005-0000-0000-000085040000}"/>
    <cellStyle name="Процентный 2 3 2 9" xfId="1866" xr:uid="{00000000-0005-0000-0000-000086040000}"/>
    <cellStyle name="Процентный 2 3 3" xfId="620" xr:uid="{00000000-0005-0000-0000-000087040000}"/>
    <cellStyle name="Процентный 2 3 4" xfId="797" xr:uid="{00000000-0005-0000-0000-000088040000}"/>
    <cellStyle name="Процентный 2 3 5" xfId="974" xr:uid="{00000000-0005-0000-0000-000089040000}"/>
    <cellStyle name="Процентный 2 3 6" xfId="1153" xr:uid="{00000000-0005-0000-0000-00008A040000}"/>
    <cellStyle name="Процентный 2 3 7" xfId="1330" xr:uid="{00000000-0005-0000-0000-00008B040000}"/>
    <cellStyle name="Процентный 2 3 8" xfId="1507" xr:uid="{00000000-0005-0000-0000-00008C040000}"/>
    <cellStyle name="Процентный 2 3 9" xfId="1684" xr:uid="{00000000-0005-0000-0000-00008D040000}"/>
    <cellStyle name="Процентный 2 4" xfId="429" xr:uid="{00000000-0005-0000-0000-00008E040000}"/>
    <cellStyle name="Процентный 2 4 10" xfId="1867" xr:uid="{00000000-0005-0000-0000-00008F040000}"/>
    <cellStyle name="Процентный 2 4 2" xfId="430" xr:uid="{00000000-0005-0000-0000-000090040000}"/>
    <cellStyle name="Процентный 2 4 3" xfId="622" xr:uid="{00000000-0005-0000-0000-000091040000}"/>
    <cellStyle name="Процентный 2 4 4" xfId="799" xr:uid="{00000000-0005-0000-0000-000092040000}"/>
    <cellStyle name="Процентный 2 4 5" xfId="976" xr:uid="{00000000-0005-0000-0000-000093040000}"/>
    <cellStyle name="Процентный 2 4 6" xfId="1155" xr:uid="{00000000-0005-0000-0000-000094040000}"/>
    <cellStyle name="Процентный 2 4 7" xfId="1332" xr:uid="{00000000-0005-0000-0000-000095040000}"/>
    <cellStyle name="Процентный 2 4 8" xfId="1509" xr:uid="{00000000-0005-0000-0000-000096040000}"/>
    <cellStyle name="Процентный 2 4 9" xfId="1686" xr:uid="{00000000-0005-0000-0000-000097040000}"/>
    <cellStyle name="Процентный 2 5" xfId="431" xr:uid="{00000000-0005-0000-0000-000098040000}"/>
    <cellStyle name="Процентный 2 5 2" xfId="623" xr:uid="{00000000-0005-0000-0000-000099040000}"/>
    <cellStyle name="Процентный 2 5 3" xfId="800" xr:uid="{00000000-0005-0000-0000-00009A040000}"/>
    <cellStyle name="Процентный 2 5 4" xfId="977" xr:uid="{00000000-0005-0000-0000-00009B040000}"/>
    <cellStyle name="Процентный 2 5 5" xfId="1156" xr:uid="{00000000-0005-0000-0000-00009C040000}"/>
    <cellStyle name="Процентный 2 5 6" xfId="1333" xr:uid="{00000000-0005-0000-0000-00009D040000}"/>
    <cellStyle name="Процентный 2 5 7" xfId="1510" xr:uid="{00000000-0005-0000-0000-00009E040000}"/>
    <cellStyle name="Процентный 2 5 8" xfId="1687" xr:uid="{00000000-0005-0000-0000-00009F040000}"/>
    <cellStyle name="Процентный 2 5 9" xfId="1868" xr:uid="{00000000-0005-0000-0000-0000A0040000}"/>
    <cellStyle name="Процентный 2 6" xfId="615" xr:uid="{00000000-0005-0000-0000-0000A1040000}"/>
    <cellStyle name="Процентный 2 7" xfId="792" xr:uid="{00000000-0005-0000-0000-0000A2040000}"/>
    <cellStyle name="Процентный 2 8" xfId="969" xr:uid="{00000000-0005-0000-0000-0000A3040000}"/>
    <cellStyle name="Процентный 2 9" xfId="1148" xr:uid="{00000000-0005-0000-0000-0000A4040000}"/>
    <cellStyle name="Процентный 3" xfId="432" xr:uid="{00000000-0005-0000-0000-0000A5040000}"/>
    <cellStyle name="Процентный 4" xfId="433" xr:uid="{00000000-0005-0000-0000-0000A6040000}"/>
    <cellStyle name="Процентный 4 10" xfId="1869" xr:uid="{00000000-0005-0000-0000-0000A7040000}"/>
    <cellStyle name="Процентный 4 2" xfId="434" xr:uid="{00000000-0005-0000-0000-0000A8040000}"/>
    <cellStyle name="Процентный 4 2 2" xfId="625" xr:uid="{00000000-0005-0000-0000-0000A9040000}"/>
    <cellStyle name="Процентный 4 2 3" xfId="802" xr:uid="{00000000-0005-0000-0000-0000AA040000}"/>
    <cellStyle name="Процентный 4 2 4" xfId="979" xr:uid="{00000000-0005-0000-0000-0000AB040000}"/>
    <cellStyle name="Процентный 4 2 5" xfId="1158" xr:uid="{00000000-0005-0000-0000-0000AC040000}"/>
    <cellStyle name="Процентный 4 2 6" xfId="1335" xr:uid="{00000000-0005-0000-0000-0000AD040000}"/>
    <cellStyle name="Процентный 4 2 7" xfId="1512" xr:uid="{00000000-0005-0000-0000-0000AE040000}"/>
    <cellStyle name="Процентный 4 2 8" xfId="1689" xr:uid="{00000000-0005-0000-0000-0000AF040000}"/>
    <cellStyle name="Процентный 4 2 9" xfId="1870" xr:uid="{00000000-0005-0000-0000-0000B0040000}"/>
    <cellStyle name="Процентный 4 3" xfId="624" xr:uid="{00000000-0005-0000-0000-0000B1040000}"/>
    <cellStyle name="Процентный 4 4" xfId="801" xr:uid="{00000000-0005-0000-0000-0000B2040000}"/>
    <cellStyle name="Процентный 4 5" xfId="978" xr:uid="{00000000-0005-0000-0000-0000B3040000}"/>
    <cellStyle name="Процентный 4 6" xfId="1157" xr:uid="{00000000-0005-0000-0000-0000B4040000}"/>
    <cellStyle name="Процентный 4 7" xfId="1334" xr:uid="{00000000-0005-0000-0000-0000B5040000}"/>
    <cellStyle name="Процентный 4 8" xfId="1511" xr:uid="{00000000-0005-0000-0000-0000B6040000}"/>
    <cellStyle name="Процентный 4 9" xfId="1688" xr:uid="{00000000-0005-0000-0000-0000B7040000}"/>
    <cellStyle name="Процентный 5" xfId="435" xr:uid="{00000000-0005-0000-0000-0000B8040000}"/>
    <cellStyle name="Процентный 6" xfId="436" xr:uid="{00000000-0005-0000-0000-0000B9040000}"/>
    <cellStyle name="Процентный 6 2" xfId="626" xr:uid="{00000000-0005-0000-0000-0000BA040000}"/>
    <cellStyle name="Процентный 6 3" xfId="803" xr:uid="{00000000-0005-0000-0000-0000BB040000}"/>
    <cellStyle name="Процентный 6 4" xfId="980" xr:uid="{00000000-0005-0000-0000-0000BC040000}"/>
    <cellStyle name="Процентный 6 5" xfId="1159" xr:uid="{00000000-0005-0000-0000-0000BD040000}"/>
    <cellStyle name="Процентный 6 6" xfId="1336" xr:uid="{00000000-0005-0000-0000-0000BE040000}"/>
    <cellStyle name="Процентный 6 7" xfId="1513" xr:uid="{00000000-0005-0000-0000-0000BF040000}"/>
    <cellStyle name="Процентный 6 8" xfId="1690" xr:uid="{00000000-0005-0000-0000-0000C0040000}"/>
    <cellStyle name="Процентный 6 9" xfId="1871" xr:uid="{00000000-0005-0000-0000-0000C1040000}"/>
    <cellStyle name="Процентный 7" xfId="437" xr:uid="{00000000-0005-0000-0000-0000C2040000}"/>
    <cellStyle name="Процентный 8" xfId="438" xr:uid="{00000000-0005-0000-0000-0000C3040000}"/>
    <cellStyle name="Процентный 9" xfId="1773" xr:uid="{00000000-0005-0000-0000-0000C4040000}"/>
    <cellStyle name="Связанная ячейка 2" xfId="439" xr:uid="{00000000-0005-0000-0000-0000C5040000}"/>
    <cellStyle name="Текст предупреждения 2" xfId="440" xr:uid="{00000000-0005-0000-0000-0000C6040000}"/>
    <cellStyle name="Финансовый 2" xfId="441" xr:uid="{00000000-0005-0000-0000-0000C7040000}"/>
    <cellStyle name="Финансовый 2 2" xfId="442" xr:uid="{00000000-0005-0000-0000-0000C8040000}"/>
    <cellStyle name="Финансовый 2 2 2" xfId="443" xr:uid="{00000000-0005-0000-0000-0000C9040000}"/>
    <cellStyle name="Финансовый 2 2 2 10" xfId="1514" xr:uid="{00000000-0005-0000-0000-0000CA040000}"/>
    <cellStyle name="Финансовый 2 2 2 11" xfId="1691" xr:uid="{00000000-0005-0000-0000-0000CB040000}"/>
    <cellStyle name="Финансовый 2 2 2 12" xfId="1872" xr:uid="{00000000-0005-0000-0000-0000CC040000}"/>
    <cellStyle name="Финансовый 2 2 2 2" xfId="444" xr:uid="{00000000-0005-0000-0000-0000CD040000}"/>
    <cellStyle name="Финансовый 2 2 2 2 2" xfId="628" xr:uid="{00000000-0005-0000-0000-0000CE040000}"/>
    <cellStyle name="Финансовый 2 2 2 2 3" xfId="805" xr:uid="{00000000-0005-0000-0000-0000CF040000}"/>
    <cellStyle name="Финансовый 2 2 2 2 4" xfId="982" xr:uid="{00000000-0005-0000-0000-0000D0040000}"/>
    <cellStyle name="Финансовый 2 2 2 2 5" xfId="1161" xr:uid="{00000000-0005-0000-0000-0000D1040000}"/>
    <cellStyle name="Финансовый 2 2 2 2 6" xfId="1338" xr:uid="{00000000-0005-0000-0000-0000D2040000}"/>
    <cellStyle name="Финансовый 2 2 2 2 7" xfId="1515" xr:uid="{00000000-0005-0000-0000-0000D3040000}"/>
    <cellStyle name="Финансовый 2 2 2 2 8" xfId="1692" xr:uid="{00000000-0005-0000-0000-0000D4040000}"/>
    <cellStyle name="Финансовый 2 2 2 2 9" xfId="1873" xr:uid="{00000000-0005-0000-0000-0000D5040000}"/>
    <cellStyle name="Финансовый 2 2 2 3" xfId="445" xr:uid="{00000000-0005-0000-0000-0000D6040000}"/>
    <cellStyle name="Финансовый 2 2 2 3 2" xfId="629" xr:uid="{00000000-0005-0000-0000-0000D7040000}"/>
    <cellStyle name="Финансовый 2 2 2 3 3" xfId="806" xr:uid="{00000000-0005-0000-0000-0000D8040000}"/>
    <cellStyle name="Финансовый 2 2 2 3 4" xfId="983" xr:uid="{00000000-0005-0000-0000-0000D9040000}"/>
    <cellStyle name="Финансовый 2 2 2 3 5" xfId="1162" xr:uid="{00000000-0005-0000-0000-0000DA040000}"/>
    <cellStyle name="Финансовый 2 2 2 3 6" xfId="1339" xr:uid="{00000000-0005-0000-0000-0000DB040000}"/>
    <cellStyle name="Финансовый 2 2 2 3 7" xfId="1516" xr:uid="{00000000-0005-0000-0000-0000DC040000}"/>
    <cellStyle name="Финансовый 2 2 2 3 8" xfId="1693" xr:uid="{00000000-0005-0000-0000-0000DD040000}"/>
    <cellStyle name="Финансовый 2 2 2 3 9" xfId="1874" xr:uid="{00000000-0005-0000-0000-0000DE040000}"/>
    <cellStyle name="Финансовый 2 2 2 4" xfId="446" xr:uid="{00000000-0005-0000-0000-0000DF040000}"/>
    <cellStyle name="Финансовый 2 2 2 4 2" xfId="630" xr:uid="{00000000-0005-0000-0000-0000E0040000}"/>
    <cellStyle name="Финансовый 2 2 2 4 3" xfId="807" xr:uid="{00000000-0005-0000-0000-0000E1040000}"/>
    <cellStyle name="Финансовый 2 2 2 4 4" xfId="984" xr:uid="{00000000-0005-0000-0000-0000E2040000}"/>
    <cellStyle name="Финансовый 2 2 2 4 5" xfId="1163" xr:uid="{00000000-0005-0000-0000-0000E3040000}"/>
    <cellStyle name="Финансовый 2 2 2 4 6" xfId="1340" xr:uid="{00000000-0005-0000-0000-0000E4040000}"/>
    <cellStyle name="Финансовый 2 2 2 4 7" xfId="1517" xr:uid="{00000000-0005-0000-0000-0000E5040000}"/>
    <cellStyle name="Финансовый 2 2 2 4 8" xfId="1694" xr:uid="{00000000-0005-0000-0000-0000E6040000}"/>
    <cellStyle name="Финансовый 2 2 2 4 9" xfId="1875" xr:uid="{00000000-0005-0000-0000-0000E7040000}"/>
    <cellStyle name="Финансовый 2 2 2 5" xfId="627" xr:uid="{00000000-0005-0000-0000-0000E8040000}"/>
    <cellStyle name="Финансовый 2 2 2 6" xfId="804" xr:uid="{00000000-0005-0000-0000-0000E9040000}"/>
    <cellStyle name="Финансовый 2 2 2 7" xfId="981" xr:uid="{00000000-0005-0000-0000-0000EA040000}"/>
    <cellStyle name="Финансовый 2 2 2 8" xfId="1160" xr:uid="{00000000-0005-0000-0000-0000EB040000}"/>
    <cellStyle name="Финансовый 2 2 2 9" xfId="1337" xr:uid="{00000000-0005-0000-0000-0000EC040000}"/>
    <cellStyle name="Финансовый 2 2 3" xfId="447" xr:uid="{00000000-0005-0000-0000-0000ED040000}"/>
    <cellStyle name="Финансовый 2 2 3 2" xfId="631" xr:uid="{00000000-0005-0000-0000-0000EE040000}"/>
    <cellStyle name="Финансовый 2 2 3 3" xfId="808" xr:uid="{00000000-0005-0000-0000-0000EF040000}"/>
    <cellStyle name="Финансовый 2 2 3 4" xfId="985" xr:uid="{00000000-0005-0000-0000-0000F0040000}"/>
    <cellStyle name="Финансовый 2 2 3 5" xfId="1164" xr:uid="{00000000-0005-0000-0000-0000F1040000}"/>
    <cellStyle name="Финансовый 2 2 3 6" xfId="1341" xr:uid="{00000000-0005-0000-0000-0000F2040000}"/>
    <cellStyle name="Финансовый 2 2 3 7" xfId="1518" xr:uid="{00000000-0005-0000-0000-0000F3040000}"/>
    <cellStyle name="Финансовый 2 2 3 8" xfId="1695" xr:uid="{00000000-0005-0000-0000-0000F4040000}"/>
    <cellStyle name="Финансовый 2 2 3 9" xfId="1876" xr:uid="{00000000-0005-0000-0000-0000F5040000}"/>
    <cellStyle name="Финансовый 2 2 4" xfId="448" xr:uid="{00000000-0005-0000-0000-0000F6040000}"/>
    <cellStyle name="Финансовый 2 2 4 2" xfId="632" xr:uid="{00000000-0005-0000-0000-0000F7040000}"/>
    <cellStyle name="Финансовый 2 2 4 3" xfId="809" xr:uid="{00000000-0005-0000-0000-0000F8040000}"/>
    <cellStyle name="Финансовый 2 2 4 4" xfId="986" xr:uid="{00000000-0005-0000-0000-0000F9040000}"/>
    <cellStyle name="Финансовый 2 2 4 5" xfId="1165" xr:uid="{00000000-0005-0000-0000-0000FA040000}"/>
    <cellStyle name="Финансовый 2 2 4 6" xfId="1342" xr:uid="{00000000-0005-0000-0000-0000FB040000}"/>
    <cellStyle name="Финансовый 2 2 4 7" xfId="1519" xr:uid="{00000000-0005-0000-0000-0000FC040000}"/>
    <cellStyle name="Финансовый 2 2 4 8" xfId="1696" xr:uid="{00000000-0005-0000-0000-0000FD040000}"/>
    <cellStyle name="Финансовый 2 2 4 9" xfId="1877" xr:uid="{00000000-0005-0000-0000-0000FE040000}"/>
    <cellStyle name="Финансовый 2 2 5" xfId="449" xr:uid="{00000000-0005-0000-0000-0000FF040000}"/>
    <cellStyle name="Финансовый 2 2 5 2" xfId="633" xr:uid="{00000000-0005-0000-0000-000000050000}"/>
    <cellStyle name="Финансовый 2 2 5 3" xfId="810" xr:uid="{00000000-0005-0000-0000-000001050000}"/>
    <cellStyle name="Финансовый 2 2 5 4" xfId="987" xr:uid="{00000000-0005-0000-0000-000002050000}"/>
    <cellStyle name="Финансовый 2 2 5 5" xfId="1166" xr:uid="{00000000-0005-0000-0000-000003050000}"/>
    <cellStyle name="Финансовый 2 2 5 6" xfId="1343" xr:uid="{00000000-0005-0000-0000-000004050000}"/>
    <cellStyle name="Финансовый 2 2 5 7" xfId="1520" xr:uid="{00000000-0005-0000-0000-000005050000}"/>
    <cellStyle name="Финансовый 2 2 5 8" xfId="1697" xr:uid="{00000000-0005-0000-0000-000006050000}"/>
    <cellStyle name="Финансовый 2 2 5 9" xfId="1878" xr:uid="{00000000-0005-0000-0000-000007050000}"/>
    <cellStyle name="Финансовый 2 2 6" xfId="450" xr:uid="{00000000-0005-0000-0000-000008050000}"/>
    <cellStyle name="Финансовый 2 2 6 2" xfId="634" xr:uid="{00000000-0005-0000-0000-000009050000}"/>
    <cellStyle name="Финансовый 2 2 6 3" xfId="811" xr:uid="{00000000-0005-0000-0000-00000A050000}"/>
    <cellStyle name="Финансовый 2 2 6 4" xfId="988" xr:uid="{00000000-0005-0000-0000-00000B050000}"/>
    <cellStyle name="Финансовый 2 2 6 5" xfId="1167" xr:uid="{00000000-0005-0000-0000-00000C050000}"/>
    <cellStyle name="Финансовый 2 2 6 6" xfId="1344" xr:uid="{00000000-0005-0000-0000-00000D050000}"/>
    <cellStyle name="Финансовый 2 2 6 7" xfId="1521" xr:uid="{00000000-0005-0000-0000-00000E050000}"/>
    <cellStyle name="Финансовый 2 2 6 8" xfId="1698" xr:uid="{00000000-0005-0000-0000-00000F050000}"/>
    <cellStyle name="Финансовый 2 2 6 9" xfId="1879" xr:uid="{00000000-0005-0000-0000-000010050000}"/>
    <cellStyle name="Финансовый 2 3" xfId="451" xr:uid="{00000000-0005-0000-0000-000011050000}"/>
    <cellStyle name="Финансовый 2 3 10" xfId="989" xr:uid="{00000000-0005-0000-0000-000012050000}"/>
    <cellStyle name="Финансовый 2 3 11" xfId="1168" xr:uid="{00000000-0005-0000-0000-000013050000}"/>
    <cellStyle name="Финансовый 2 3 12" xfId="1345" xr:uid="{00000000-0005-0000-0000-000014050000}"/>
    <cellStyle name="Финансовый 2 3 13" xfId="1522" xr:uid="{00000000-0005-0000-0000-000015050000}"/>
    <cellStyle name="Финансовый 2 3 14" xfId="1699" xr:uid="{00000000-0005-0000-0000-000016050000}"/>
    <cellStyle name="Финансовый 2 3 15" xfId="1880" xr:uid="{00000000-0005-0000-0000-000017050000}"/>
    <cellStyle name="Финансовый 2 3 2" xfId="452" xr:uid="{00000000-0005-0000-0000-000018050000}"/>
    <cellStyle name="Финансовый 2 3 2 2" xfId="453" xr:uid="{00000000-0005-0000-0000-000019050000}"/>
    <cellStyle name="Финансовый 2 3 2 3" xfId="454" xr:uid="{00000000-0005-0000-0000-00001A050000}"/>
    <cellStyle name="Финансовый 2 3 2 4" xfId="455" xr:uid="{00000000-0005-0000-0000-00001B050000}"/>
    <cellStyle name="Финансовый 2 3 3" xfId="456" xr:uid="{00000000-0005-0000-0000-00001C050000}"/>
    <cellStyle name="Финансовый 2 3 3 10" xfId="1881" xr:uid="{00000000-0005-0000-0000-00001D050000}"/>
    <cellStyle name="Финансовый 2 3 3 2" xfId="457" xr:uid="{00000000-0005-0000-0000-00001E050000}"/>
    <cellStyle name="Финансовый 2 3 3 2 2" xfId="637" xr:uid="{00000000-0005-0000-0000-00001F050000}"/>
    <cellStyle name="Финансовый 2 3 3 2 3" xfId="814" xr:uid="{00000000-0005-0000-0000-000020050000}"/>
    <cellStyle name="Финансовый 2 3 3 2 4" xfId="991" xr:uid="{00000000-0005-0000-0000-000021050000}"/>
    <cellStyle name="Финансовый 2 3 3 2 5" xfId="1170" xr:uid="{00000000-0005-0000-0000-000022050000}"/>
    <cellStyle name="Финансовый 2 3 3 2 6" xfId="1347" xr:uid="{00000000-0005-0000-0000-000023050000}"/>
    <cellStyle name="Финансовый 2 3 3 2 7" xfId="1524" xr:uid="{00000000-0005-0000-0000-000024050000}"/>
    <cellStyle name="Финансовый 2 3 3 2 8" xfId="1701" xr:uid="{00000000-0005-0000-0000-000025050000}"/>
    <cellStyle name="Финансовый 2 3 3 2 9" xfId="1882" xr:uid="{00000000-0005-0000-0000-000026050000}"/>
    <cellStyle name="Финансовый 2 3 3 3" xfId="636" xr:uid="{00000000-0005-0000-0000-000027050000}"/>
    <cellStyle name="Финансовый 2 3 3 4" xfId="813" xr:uid="{00000000-0005-0000-0000-000028050000}"/>
    <cellStyle name="Финансовый 2 3 3 5" xfId="990" xr:uid="{00000000-0005-0000-0000-000029050000}"/>
    <cellStyle name="Финансовый 2 3 3 6" xfId="1169" xr:uid="{00000000-0005-0000-0000-00002A050000}"/>
    <cellStyle name="Финансовый 2 3 3 7" xfId="1346" xr:uid="{00000000-0005-0000-0000-00002B050000}"/>
    <cellStyle name="Финансовый 2 3 3 8" xfId="1523" xr:uid="{00000000-0005-0000-0000-00002C050000}"/>
    <cellStyle name="Финансовый 2 3 3 9" xfId="1700" xr:uid="{00000000-0005-0000-0000-00002D050000}"/>
    <cellStyle name="Финансовый 2 3 4" xfId="458" xr:uid="{00000000-0005-0000-0000-00002E050000}"/>
    <cellStyle name="Финансовый 2 3 4 10" xfId="1525" xr:uid="{00000000-0005-0000-0000-00002F050000}"/>
    <cellStyle name="Финансовый 2 3 4 11" xfId="1702" xr:uid="{00000000-0005-0000-0000-000030050000}"/>
    <cellStyle name="Финансовый 2 3 4 12" xfId="1883" xr:uid="{00000000-0005-0000-0000-000031050000}"/>
    <cellStyle name="Финансовый 2 3 4 2" xfId="459" xr:uid="{00000000-0005-0000-0000-000032050000}"/>
    <cellStyle name="Финансовый 2 3 4 2 2" xfId="639" xr:uid="{00000000-0005-0000-0000-000033050000}"/>
    <cellStyle name="Финансовый 2 3 4 2 3" xfId="816" xr:uid="{00000000-0005-0000-0000-000034050000}"/>
    <cellStyle name="Финансовый 2 3 4 2 4" xfId="993" xr:uid="{00000000-0005-0000-0000-000035050000}"/>
    <cellStyle name="Финансовый 2 3 4 2 5" xfId="1172" xr:uid="{00000000-0005-0000-0000-000036050000}"/>
    <cellStyle name="Финансовый 2 3 4 2 6" xfId="1349" xr:uid="{00000000-0005-0000-0000-000037050000}"/>
    <cellStyle name="Финансовый 2 3 4 2 7" xfId="1526" xr:uid="{00000000-0005-0000-0000-000038050000}"/>
    <cellStyle name="Финансовый 2 3 4 2 8" xfId="1703" xr:uid="{00000000-0005-0000-0000-000039050000}"/>
    <cellStyle name="Финансовый 2 3 4 2 9" xfId="1884" xr:uid="{00000000-0005-0000-0000-00003A050000}"/>
    <cellStyle name="Финансовый 2 3 4 3" xfId="460" xr:uid="{00000000-0005-0000-0000-00003B050000}"/>
    <cellStyle name="Финансовый 2 3 4 3 2" xfId="640" xr:uid="{00000000-0005-0000-0000-00003C050000}"/>
    <cellStyle name="Финансовый 2 3 4 3 3" xfId="817" xr:uid="{00000000-0005-0000-0000-00003D050000}"/>
    <cellStyle name="Финансовый 2 3 4 3 4" xfId="994" xr:uid="{00000000-0005-0000-0000-00003E050000}"/>
    <cellStyle name="Финансовый 2 3 4 3 5" xfId="1173" xr:uid="{00000000-0005-0000-0000-00003F050000}"/>
    <cellStyle name="Финансовый 2 3 4 3 6" xfId="1350" xr:uid="{00000000-0005-0000-0000-000040050000}"/>
    <cellStyle name="Финансовый 2 3 4 3 7" xfId="1527" xr:uid="{00000000-0005-0000-0000-000041050000}"/>
    <cellStyle name="Финансовый 2 3 4 3 8" xfId="1704" xr:uid="{00000000-0005-0000-0000-000042050000}"/>
    <cellStyle name="Финансовый 2 3 4 3 9" xfId="1885" xr:uid="{00000000-0005-0000-0000-000043050000}"/>
    <cellStyle name="Финансовый 2 3 4 4" xfId="461" xr:uid="{00000000-0005-0000-0000-000044050000}"/>
    <cellStyle name="Финансовый 2 3 4 4 2" xfId="641" xr:uid="{00000000-0005-0000-0000-000045050000}"/>
    <cellStyle name="Финансовый 2 3 4 4 3" xfId="818" xr:uid="{00000000-0005-0000-0000-000046050000}"/>
    <cellStyle name="Финансовый 2 3 4 4 4" xfId="995" xr:uid="{00000000-0005-0000-0000-000047050000}"/>
    <cellStyle name="Финансовый 2 3 4 4 5" xfId="1174" xr:uid="{00000000-0005-0000-0000-000048050000}"/>
    <cellStyle name="Финансовый 2 3 4 4 6" xfId="1351" xr:uid="{00000000-0005-0000-0000-000049050000}"/>
    <cellStyle name="Финансовый 2 3 4 4 7" xfId="1528" xr:uid="{00000000-0005-0000-0000-00004A050000}"/>
    <cellStyle name="Финансовый 2 3 4 4 8" xfId="1705" xr:uid="{00000000-0005-0000-0000-00004B050000}"/>
    <cellStyle name="Финансовый 2 3 4 4 9" xfId="1886" xr:uid="{00000000-0005-0000-0000-00004C050000}"/>
    <cellStyle name="Финансовый 2 3 4 5" xfId="638" xr:uid="{00000000-0005-0000-0000-00004D050000}"/>
    <cellStyle name="Финансовый 2 3 4 6" xfId="815" xr:uid="{00000000-0005-0000-0000-00004E050000}"/>
    <cellStyle name="Финансовый 2 3 4 7" xfId="992" xr:uid="{00000000-0005-0000-0000-00004F050000}"/>
    <cellStyle name="Финансовый 2 3 4 8" xfId="1171" xr:uid="{00000000-0005-0000-0000-000050050000}"/>
    <cellStyle name="Финансовый 2 3 4 9" xfId="1348" xr:uid="{00000000-0005-0000-0000-000051050000}"/>
    <cellStyle name="Финансовый 2 3 5" xfId="462" xr:uid="{00000000-0005-0000-0000-000052050000}"/>
    <cellStyle name="Финансовый 2 3 5 2" xfId="642" xr:uid="{00000000-0005-0000-0000-000053050000}"/>
    <cellStyle name="Финансовый 2 3 5 3" xfId="819" xr:uid="{00000000-0005-0000-0000-000054050000}"/>
    <cellStyle name="Финансовый 2 3 5 4" xfId="996" xr:uid="{00000000-0005-0000-0000-000055050000}"/>
    <cellStyle name="Финансовый 2 3 5 5" xfId="1175" xr:uid="{00000000-0005-0000-0000-000056050000}"/>
    <cellStyle name="Финансовый 2 3 5 6" xfId="1352" xr:uid="{00000000-0005-0000-0000-000057050000}"/>
    <cellStyle name="Финансовый 2 3 5 7" xfId="1529" xr:uid="{00000000-0005-0000-0000-000058050000}"/>
    <cellStyle name="Финансовый 2 3 5 8" xfId="1706" xr:uid="{00000000-0005-0000-0000-000059050000}"/>
    <cellStyle name="Финансовый 2 3 5 9" xfId="1887" xr:uid="{00000000-0005-0000-0000-00005A050000}"/>
    <cellStyle name="Финансовый 2 3 6" xfId="463" xr:uid="{00000000-0005-0000-0000-00005B050000}"/>
    <cellStyle name="Финансовый 2 3 6 2" xfId="643" xr:uid="{00000000-0005-0000-0000-00005C050000}"/>
    <cellStyle name="Финансовый 2 3 6 3" xfId="820" xr:uid="{00000000-0005-0000-0000-00005D050000}"/>
    <cellStyle name="Финансовый 2 3 6 4" xfId="997" xr:uid="{00000000-0005-0000-0000-00005E050000}"/>
    <cellStyle name="Финансовый 2 3 6 5" xfId="1176" xr:uid="{00000000-0005-0000-0000-00005F050000}"/>
    <cellStyle name="Финансовый 2 3 6 6" xfId="1353" xr:uid="{00000000-0005-0000-0000-000060050000}"/>
    <cellStyle name="Финансовый 2 3 6 7" xfId="1530" xr:uid="{00000000-0005-0000-0000-000061050000}"/>
    <cellStyle name="Финансовый 2 3 6 8" xfId="1707" xr:uid="{00000000-0005-0000-0000-000062050000}"/>
    <cellStyle name="Финансовый 2 3 6 9" xfId="1888" xr:uid="{00000000-0005-0000-0000-000063050000}"/>
    <cellStyle name="Финансовый 2 3 7" xfId="464" xr:uid="{00000000-0005-0000-0000-000064050000}"/>
    <cellStyle name="Финансовый 2 3 7 2" xfId="644" xr:uid="{00000000-0005-0000-0000-000065050000}"/>
    <cellStyle name="Финансовый 2 3 7 3" xfId="821" xr:uid="{00000000-0005-0000-0000-000066050000}"/>
    <cellStyle name="Финансовый 2 3 7 4" xfId="998" xr:uid="{00000000-0005-0000-0000-000067050000}"/>
    <cellStyle name="Финансовый 2 3 7 5" xfId="1177" xr:uid="{00000000-0005-0000-0000-000068050000}"/>
    <cellStyle name="Финансовый 2 3 7 6" xfId="1354" xr:uid="{00000000-0005-0000-0000-000069050000}"/>
    <cellStyle name="Финансовый 2 3 7 7" xfId="1531" xr:uid="{00000000-0005-0000-0000-00006A050000}"/>
    <cellStyle name="Финансовый 2 3 7 8" xfId="1708" xr:uid="{00000000-0005-0000-0000-00006B050000}"/>
    <cellStyle name="Финансовый 2 3 7 9" xfId="1889" xr:uid="{00000000-0005-0000-0000-00006C050000}"/>
    <cellStyle name="Финансовый 2 3 8" xfId="635" xr:uid="{00000000-0005-0000-0000-00006D050000}"/>
    <cellStyle name="Финансовый 2 3 9" xfId="812" xr:uid="{00000000-0005-0000-0000-00006E050000}"/>
    <cellStyle name="Финансовый 2 4" xfId="465" xr:uid="{00000000-0005-0000-0000-00006F050000}"/>
    <cellStyle name="Финансовый 2 4 10" xfId="1532" xr:uid="{00000000-0005-0000-0000-000070050000}"/>
    <cellStyle name="Финансовый 2 4 11" xfId="1709" xr:uid="{00000000-0005-0000-0000-000071050000}"/>
    <cellStyle name="Финансовый 2 4 12" xfId="1890" xr:uid="{00000000-0005-0000-0000-000072050000}"/>
    <cellStyle name="Финансовый 2 4 2" xfId="466" xr:uid="{00000000-0005-0000-0000-000073050000}"/>
    <cellStyle name="Финансовый 2 4 2 2" xfId="646" xr:uid="{00000000-0005-0000-0000-000074050000}"/>
    <cellStyle name="Финансовый 2 4 2 3" xfId="823" xr:uid="{00000000-0005-0000-0000-000075050000}"/>
    <cellStyle name="Финансовый 2 4 2 4" xfId="1000" xr:uid="{00000000-0005-0000-0000-000076050000}"/>
    <cellStyle name="Финансовый 2 4 2 5" xfId="1179" xr:uid="{00000000-0005-0000-0000-000077050000}"/>
    <cellStyle name="Финансовый 2 4 2 6" xfId="1356" xr:uid="{00000000-0005-0000-0000-000078050000}"/>
    <cellStyle name="Финансовый 2 4 2 7" xfId="1533" xr:uid="{00000000-0005-0000-0000-000079050000}"/>
    <cellStyle name="Финансовый 2 4 2 8" xfId="1710" xr:uid="{00000000-0005-0000-0000-00007A050000}"/>
    <cellStyle name="Финансовый 2 4 2 9" xfId="1891" xr:uid="{00000000-0005-0000-0000-00007B050000}"/>
    <cellStyle name="Финансовый 2 4 3" xfId="467" xr:uid="{00000000-0005-0000-0000-00007C050000}"/>
    <cellStyle name="Финансовый 2 4 3 2" xfId="647" xr:uid="{00000000-0005-0000-0000-00007D050000}"/>
    <cellStyle name="Финансовый 2 4 3 3" xfId="824" xr:uid="{00000000-0005-0000-0000-00007E050000}"/>
    <cellStyle name="Финансовый 2 4 3 4" xfId="1001" xr:uid="{00000000-0005-0000-0000-00007F050000}"/>
    <cellStyle name="Финансовый 2 4 3 5" xfId="1180" xr:uid="{00000000-0005-0000-0000-000080050000}"/>
    <cellStyle name="Финансовый 2 4 3 6" xfId="1357" xr:uid="{00000000-0005-0000-0000-000081050000}"/>
    <cellStyle name="Финансовый 2 4 3 7" xfId="1534" xr:uid="{00000000-0005-0000-0000-000082050000}"/>
    <cellStyle name="Финансовый 2 4 3 8" xfId="1711" xr:uid="{00000000-0005-0000-0000-000083050000}"/>
    <cellStyle name="Финансовый 2 4 3 9" xfId="1892" xr:uid="{00000000-0005-0000-0000-000084050000}"/>
    <cellStyle name="Финансовый 2 4 4" xfId="468" xr:uid="{00000000-0005-0000-0000-000085050000}"/>
    <cellStyle name="Финансовый 2 4 4 2" xfId="648" xr:uid="{00000000-0005-0000-0000-000086050000}"/>
    <cellStyle name="Финансовый 2 4 4 3" xfId="825" xr:uid="{00000000-0005-0000-0000-000087050000}"/>
    <cellStyle name="Финансовый 2 4 4 4" xfId="1002" xr:uid="{00000000-0005-0000-0000-000088050000}"/>
    <cellStyle name="Финансовый 2 4 4 5" xfId="1181" xr:uid="{00000000-0005-0000-0000-000089050000}"/>
    <cellStyle name="Финансовый 2 4 4 6" xfId="1358" xr:uid="{00000000-0005-0000-0000-00008A050000}"/>
    <cellStyle name="Финансовый 2 4 4 7" xfId="1535" xr:uid="{00000000-0005-0000-0000-00008B050000}"/>
    <cellStyle name="Финансовый 2 4 4 8" xfId="1712" xr:uid="{00000000-0005-0000-0000-00008C050000}"/>
    <cellStyle name="Финансовый 2 4 4 9" xfId="1893" xr:uid="{00000000-0005-0000-0000-00008D050000}"/>
    <cellStyle name="Финансовый 2 4 5" xfId="645" xr:uid="{00000000-0005-0000-0000-00008E050000}"/>
    <cellStyle name="Финансовый 2 4 6" xfId="822" xr:uid="{00000000-0005-0000-0000-00008F050000}"/>
    <cellStyle name="Финансовый 2 4 7" xfId="999" xr:uid="{00000000-0005-0000-0000-000090050000}"/>
    <cellStyle name="Финансовый 2 4 8" xfId="1178" xr:uid="{00000000-0005-0000-0000-000091050000}"/>
    <cellStyle name="Финансовый 2 4 9" xfId="1355" xr:uid="{00000000-0005-0000-0000-000092050000}"/>
    <cellStyle name="Финансовый 2 5" xfId="469" xr:uid="{00000000-0005-0000-0000-000093050000}"/>
    <cellStyle name="Финансовый 2 5 2" xfId="649" xr:uid="{00000000-0005-0000-0000-000094050000}"/>
    <cellStyle name="Финансовый 2 5 3" xfId="826" xr:uid="{00000000-0005-0000-0000-000095050000}"/>
    <cellStyle name="Финансовый 2 5 4" xfId="1003" xr:uid="{00000000-0005-0000-0000-000096050000}"/>
    <cellStyle name="Финансовый 2 5 5" xfId="1182" xr:uid="{00000000-0005-0000-0000-000097050000}"/>
    <cellStyle name="Финансовый 2 5 6" xfId="1359" xr:uid="{00000000-0005-0000-0000-000098050000}"/>
    <cellStyle name="Финансовый 2 5 7" xfId="1536" xr:uid="{00000000-0005-0000-0000-000099050000}"/>
    <cellStyle name="Финансовый 2 5 8" xfId="1713" xr:uid="{00000000-0005-0000-0000-00009A050000}"/>
    <cellStyle name="Финансовый 2 5 9" xfId="1894" xr:uid="{00000000-0005-0000-0000-00009B050000}"/>
    <cellStyle name="Финансовый 2 6" xfId="470" xr:uid="{00000000-0005-0000-0000-00009C050000}"/>
    <cellStyle name="Финансовый 2 6 2" xfId="650" xr:uid="{00000000-0005-0000-0000-00009D050000}"/>
    <cellStyle name="Финансовый 2 6 3" xfId="827" xr:uid="{00000000-0005-0000-0000-00009E050000}"/>
    <cellStyle name="Финансовый 2 6 4" xfId="1004" xr:uid="{00000000-0005-0000-0000-00009F050000}"/>
    <cellStyle name="Финансовый 2 6 5" xfId="1183" xr:uid="{00000000-0005-0000-0000-0000A0050000}"/>
    <cellStyle name="Финансовый 2 6 6" xfId="1360" xr:uid="{00000000-0005-0000-0000-0000A1050000}"/>
    <cellStyle name="Финансовый 2 6 7" xfId="1537" xr:uid="{00000000-0005-0000-0000-0000A2050000}"/>
    <cellStyle name="Финансовый 2 6 8" xfId="1714" xr:uid="{00000000-0005-0000-0000-0000A3050000}"/>
    <cellStyle name="Финансовый 2 6 9" xfId="1895" xr:uid="{00000000-0005-0000-0000-0000A4050000}"/>
    <cellStyle name="Финансовый 2 7" xfId="471" xr:uid="{00000000-0005-0000-0000-0000A5050000}"/>
    <cellStyle name="Финансовый 2 7 2" xfId="651" xr:uid="{00000000-0005-0000-0000-0000A6050000}"/>
    <cellStyle name="Финансовый 2 7 3" xfId="828" xr:uid="{00000000-0005-0000-0000-0000A7050000}"/>
    <cellStyle name="Финансовый 2 7 4" xfId="1005" xr:uid="{00000000-0005-0000-0000-0000A8050000}"/>
    <cellStyle name="Финансовый 2 7 5" xfId="1184" xr:uid="{00000000-0005-0000-0000-0000A9050000}"/>
    <cellStyle name="Финансовый 2 7 6" xfId="1361" xr:uid="{00000000-0005-0000-0000-0000AA050000}"/>
    <cellStyle name="Финансовый 2 7 7" xfId="1538" xr:uid="{00000000-0005-0000-0000-0000AB050000}"/>
    <cellStyle name="Финансовый 2 7 8" xfId="1715" xr:uid="{00000000-0005-0000-0000-0000AC050000}"/>
    <cellStyle name="Финансовый 2 7 9" xfId="1896" xr:uid="{00000000-0005-0000-0000-0000AD050000}"/>
    <cellStyle name="Финансовый 2 8" xfId="472" xr:uid="{00000000-0005-0000-0000-0000AE050000}"/>
    <cellStyle name="Финансовый 2 8 2" xfId="652" xr:uid="{00000000-0005-0000-0000-0000AF050000}"/>
    <cellStyle name="Финансовый 2 8 3" xfId="829" xr:uid="{00000000-0005-0000-0000-0000B0050000}"/>
    <cellStyle name="Финансовый 2 8 4" xfId="1006" xr:uid="{00000000-0005-0000-0000-0000B1050000}"/>
    <cellStyle name="Финансовый 2 8 5" xfId="1185" xr:uid="{00000000-0005-0000-0000-0000B2050000}"/>
    <cellStyle name="Финансовый 2 8 6" xfId="1362" xr:uid="{00000000-0005-0000-0000-0000B3050000}"/>
    <cellStyle name="Финансовый 2 8 7" xfId="1539" xr:uid="{00000000-0005-0000-0000-0000B4050000}"/>
    <cellStyle name="Финансовый 2 8 8" xfId="1716" xr:uid="{00000000-0005-0000-0000-0000B5050000}"/>
    <cellStyle name="Финансовый 2 8 9" xfId="1897" xr:uid="{00000000-0005-0000-0000-0000B6050000}"/>
    <cellStyle name="Финансовый 3" xfId="473" xr:uid="{00000000-0005-0000-0000-0000B7050000}"/>
    <cellStyle name="Финансовый 3 10" xfId="830" xr:uid="{00000000-0005-0000-0000-0000B8050000}"/>
    <cellStyle name="Финансовый 3 11" xfId="1007" xr:uid="{00000000-0005-0000-0000-0000B9050000}"/>
    <cellStyle name="Финансовый 3 12" xfId="1186" xr:uid="{00000000-0005-0000-0000-0000BA050000}"/>
    <cellStyle name="Финансовый 3 13" xfId="1363" xr:uid="{00000000-0005-0000-0000-0000BB050000}"/>
    <cellStyle name="Финансовый 3 14" xfId="1540" xr:uid="{00000000-0005-0000-0000-0000BC050000}"/>
    <cellStyle name="Финансовый 3 15" xfId="1717" xr:uid="{00000000-0005-0000-0000-0000BD050000}"/>
    <cellStyle name="Финансовый 3 16" xfId="1898" xr:uid="{00000000-0005-0000-0000-0000BE050000}"/>
    <cellStyle name="Финансовый 3 2" xfId="474" xr:uid="{00000000-0005-0000-0000-0000BF050000}"/>
    <cellStyle name="Финансовый 3 2 10" xfId="1008" xr:uid="{00000000-0005-0000-0000-0000C0050000}"/>
    <cellStyle name="Финансовый 3 2 11" xfId="1187" xr:uid="{00000000-0005-0000-0000-0000C1050000}"/>
    <cellStyle name="Финансовый 3 2 12" xfId="1364" xr:uid="{00000000-0005-0000-0000-0000C2050000}"/>
    <cellStyle name="Финансовый 3 2 13" xfId="1541" xr:uid="{00000000-0005-0000-0000-0000C3050000}"/>
    <cellStyle name="Финансовый 3 2 14" xfId="1718" xr:uid="{00000000-0005-0000-0000-0000C4050000}"/>
    <cellStyle name="Финансовый 3 2 15" xfId="1899" xr:uid="{00000000-0005-0000-0000-0000C5050000}"/>
    <cellStyle name="Финансовый 3 2 2" xfId="475" xr:uid="{00000000-0005-0000-0000-0000C6050000}"/>
    <cellStyle name="Финансовый 3 2 2 10" xfId="1365" xr:uid="{00000000-0005-0000-0000-0000C7050000}"/>
    <cellStyle name="Финансовый 3 2 2 11" xfId="1542" xr:uid="{00000000-0005-0000-0000-0000C8050000}"/>
    <cellStyle name="Финансовый 3 2 2 12" xfId="1719" xr:uid="{00000000-0005-0000-0000-0000C9050000}"/>
    <cellStyle name="Финансовый 3 2 2 13" xfId="1900" xr:uid="{00000000-0005-0000-0000-0000CA050000}"/>
    <cellStyle name="Финансовый 3 2 2 2" xfId="476" xr:uid="{00000000-0005-0000-0000-0000CB050000}"/>
    <cellStyle name="Финансовый 3 2 2 2 10" xfId="1543" xr:uid="{00000000-0005-0000-0000-0000CC050000}"/>
    <cellStyle name="Финансовый 3 2 2 2 11" xfId="1720" xr:uid="{00000000-0005-0000-0000-0000CD050000}"/>
    <cellStyle name="Финансовый 3 2 2 2 12" xfId="1901" xr:uid="{00000000-0005-0000-0000-0000CE050000}"/>
    <cellStyle name="Финансовый 3 2 2 2 2" xfId="477" xr:uid="{00000000-0005-0000-0000-0000CF050000}"/>
    <cellStyle name="Финансовый 3 2 2 2 2 2" xfId="657" xr:uid="{00000000-0005-0000-0000-0000D0050000}"/>
    <cellStyle name="Финансовый 3 2 2 2 2 3" xfId="834" xr:uid="{00000000-0005-0000-0000-0000D1050000}"/>
    <cellStyle name="Финансовый 3 2 2 2 2 4" xfId="1011" xr:uid="{00000000-0005-0000-0000-0000D2050000}"/>
    <cellStyle name="Финансовый 3 2 2 2 2 5" xfId="1190" xr:uid="{00000000-0005-0000-0000-0000D3050000}"/>
    <cellStyle name="Финансовый 3 2 2 2 2 6" xfId="1367" xr:uid="{00000000-0005-0000-0000-0000D4050000}"/>
    <cellStyle name="Финансовый 3 2 2 2 2 7" xfId="1544" xr:uid="{00000000-0005-0000-0000-0000D5050000}"/>
    <cellStyle name="Финансовый 3 2 2 2 2 8" xfId="1721" xr:uid="{00000000-0005-0000-0000-0000D6050000}"/>
    <cellStyle name="Финансовый 3 2 2 2 2 9" xfId="1902" xr:uid="{00000000-0005-0000-0000-0000D7050000}"/>
    <cellStyle name="Финансовый 3 2 2 2 3" xfId="478" xr:uid="{00000000-0005-0000-0000-0000D8050000}"/>
    <cellStyle name="Финансовый 3 2 2 2 3 2" xfId="658" xr:uid="{00000000-0005-0000-0000-0000D9050000}"/>
    <cellStyle name="Финансовый 3 2 2 2 3 3" xfId="835" xr:uid="{00000000-0005-0000-0000-0000DA050000}"/>
    <cellStyle name="Финансовый 3 2 2 2 3 4" xfId="1012" xr:uid="{00000000-0005-0000-0000-0000DB050000}"/>
    <cellStyle name="Финансовый 3 2 2 2 3 5" xfId="1191" xr:uid="{00000000-0005-0000-0000-0000DC050000}"/>
    <cellStyle name="Финансовый 3 2 2 2 3 6" xfId="1368" xr:uid="{00000000-0005-0000-0000-0000DD050000}"/>
    <cellStyle name="Финансовый 3 2 2 2 3 7" xfId="1545" xr:uid="{00000000-0005-0000-0000-0000DE050000}"/>
    <cellStyle name="Финансовый 3 2 2 2 3 8" xfId="1722" xr:uid="{00000000-0005-0000-0000-0000DF050000}"/>
    <cellStyle name="Финансовый 3 2 2 2 3 9" xfId="1903" xr:uid="{00000000-0005-0000-0000-0000E0050000}"/>
    <cellStyle name="Финансовый 3 2 2 2 4" xfId="479" xr:uid="{00000000-0005-0000-0000-0000E1050000}"/>
    <cellStyle name="Финансовый 3 2 2 2 4 2" xfId="659" xr:uid="{00000000-0005-0000-0000-0000E2050000}"/>
    <cellStyle name="Финансовый 3 2 2 2 4 3" xfId="836" xr:uid="{00000000-0005-0000-0000-0000E3050000}"/>
    <cellStyle name="Финансовый 3 2 2 2 4 4" xfId="1013" xr:uid="{00000000-0005-0000-0000-0000E4050000}"/>
    <cellStyle name="Финансовый 3 2 2 2 4 5" xfId="1192" xr:uid="{00000000-0005-0000-0000-0000E5050000}"/>
    <cellStyle name="Финансовый 3 2 2 2 4 6" xfId="1369" xr:uid="{00000000-0005-0000-0000-0000E6050000}"/>
    <cellStyle name="Финансовый 3 2 2 2 4 7" xfId="1546" xr:uid="{00000000-0005-0000-0000-0000E7050000}"/>
    <cellStyle name="Финансовый 3 2 2 2 4 8" xfId="1723" xr:uid="{00000000-0005-0000-0000-0000E8050000}"/>
    <cellStyle name="Финансовый 3 2 2 2 4 9" xfId="1904" xr:uid="{00000000-0005-0000-0000-0000E9050000}"/>
    <cellStyle name="Финансовый 3 2 2 2 5" xfId="656" xr:uid="{00000000-0005-0000-0000-0000EA050000}"/>
    <cellStyle name="Финансовый 3 2 2 2 6" xfId="833" xr:uid="{00000000-0005-0000-0000-0000EB050000}"/>
    <cellStyle name="Финансовый 3 2 2 2 7" xfId="1010" xr:uid="{00000000-0005-0000-0000-0000EC050000}"/>
    <cellStyle name="Финансовый 3 2 2 2 8" xfId="1189" xr:uid="{00000000-0005-0000-0000-0000ED050000}"/>
    <cellStyle name="Финансовый 3 2 2 2 9" xfId="1366" xr:uid="{00000000-0005-0000-0000-0000EE050000}"/>
    <cellStyle name="Финансовый 3 2 2 3" xfId="480" xr:uid="{00000000-0005-0000-0000-0000EF050000}"/>
    <cellStyle name="Финансовый 3 2 2 3 2" xfId="660" xr:uid="{00000000-0005-0000-0000-0000F0050000}"/>
    <cellStyle name="Финансовый 3 2 2 3 3" xfId="837" xr:uid="{00000000-0005-0000-0000-0000F1050000}"/>
    <cellStyle name="Финансовый 3 2 2 3 4" xfId="1014" xr:uid="{00000000-0005-0000-0000-0000F2050000}"/>
    <cellStyle name="Финансовый 3 2 2 3 5" xfId="1193" xr:uid="{00000000-0005-0000-0000-0000F3050000}"/>
    <cellStyle name="Финансовый 3 2 2 3 6" xfId="1370" xr:uid="{00000000-0005-0000-0000-0000F4050000}"/>
    <cellStyle name="Финансовый 3 2 2 3 7" xfId="1547" xr:uid="{00000000-0005-0000-0000-0000F5050000}"/>
    <cellStyle name="Финансовый 3 2 2 3 8" xfId="1724" xr:uid="{00000000-0005-0000-0000-0000F6050000}"/>
    <cellStyle name="Финансовый 3 2 2 3 9" xfId="1905" xr:uid="{00000000-0005-0000-0000-0000F7050000}"/>
    <cellStyle name="Финансовый 3 2 2 4" xfId="481" xr:uid="{00000000-0005-0000-0000-0000F8050000}"/>
    <cellStyle name="Финансовый 3 2 2 4 2" xfId="661" xr:uid="{00000000-0005-0000-0000-0000F9050000}"/>
    <cellStyle name="Финансовый 3 2 2 4 3" xfId="838" xr:uid="{00000000-0005-0000-0000-0000FA050000}"/>
    <cellStyle name="Финансовый 3 2 2 4 4" xfId="1015" xr:uid="{00000000-0005-0000-0000-0000FB050000}"/>
    <cellStyle name="Финансовый 3 2 2 4 5" xfId="1194" xr:uid="{00000000-0005-0000-0000-0000FC050000}"/>
    <cellStyle name="Финансовый 3 2 2 4 6" xfId="1371" xr:uid="{00000000-0005-0000-0000-0000FD050000}"/>
    <cellStyle name="Финансовый 3 2 2 4 7" xfId="1548" xr:uid="{00000000-0005-0000-0000-0000FE050000}"/>
    <cellStyle name="Финансовый 3 2 2 4 8" xfId="1725" xr:uid="{00000000-0005-0000-0000-0000FF050000}"/>
    <cellStyle name="Финансовый 3 2 2 4 9" xfId="1906" xr:uid="{00000000-0005-0000-0000-000000060000}"/>
    <cellStyle name="Финансовый 3 2 2 5" xfId="482" xr:uid="{00000000-0005-0000-0000-000001060000}"/>
    <cellStyle name="Финансовый 3 2 2 5 2" xfId="662" xr:uid="{00000000-0005-0000-0000-000002060000}"/>
    <cellStyle name="Финансовый 3 2 2 5 3" xfId="839" xr:uid="{00000000-0005-0000-0000-000003060000}"/>
    <cellStyle name="Финансовый 3 2 2 5 4" xfId="1016" xr:uid="{00000000-0005-0000-0000-000004060000}"/>
    <cellStyle name="Финансовый 3 2 2 5 5" xfId="1195" xr:uid="{00000000-0005-0000-0000-000005060000}"/>
    <cellStyle name="Финансовый 3 2 2 5 6" xfId="1372" xr:uid="{00000000-0005-0000-0000-000006060000}"/>
    <cellStyle name="Финансовый 3 2 2 5 7" xfId="1549" xr:uid="{00000000-0005-0000-0000-000007060000}"/>
    <cellStyle name="Финансовый 3 2 2 5 8" xfId="1726" xr:uid="{00000000-0005-0000-0000-000008060000}"/>
    <cellStyle name="Финансовый 3 2 2 5 9" xfId="1907" xr:uid="{00000000-0005-0000-0000-000009060000}"/>
    <cellStyle name="Финансовый 3 2 2 6" xfId="655" xr:uid="{00000000-0005-0000-0000-00000A060000}"/>
    <cellStyle name="Финансовый 3 2 2 7" xfId="832" xr:uid="{00000000-0005-0000-0000-00000B060000}"/>
    <cellStyle name="Финансовый 3 2 2 8" xfId="1009" xr:uid="{00000000-0005-0000-0000-00000C060000}"/>
    <cellStyle name="Финансовый 3 2 2 9" xfId="1188" xr:uid="{00000000-0005-0000-0000-00000D060000}"/>
    <cellStyle name="Финансовый 3 2 3" xfId="483" xr:uid="{00000000-0005-0000-0000-00000E060000}"/>
    <cellStyle name="Финансовый 3 2 3 10" xfId="1550" xr:uid="{00000000-0005-0000-0000-00000F060000}"/>
    <cellStyle name="Финансовый 3 2 3 11" xfId="1727" xr:uid="{00000000-0005-0000-0000-000010060000}"/>
    <cellStyle name="Финансовый 3 2 3 12" xfId="1908" xr:uid="{00000000-0005-0000-0000-000011060000}"/>
    <cellStyle name="Финансовый 3 2 3 2" xfId="484" xr:uid="{00000000-0005-0000-0000-000012060000}"/>
    <cellStyle name="Финансовый 3 2 3 2 2" xfId="664" xr:uid="{00000000-0005-0000-0000-000013060000}"/>
    <cellStyle name="Финансовый 3 2 3 2 3" xfId="841" xr:uid="{00000000-0005-0000-0000-000014060000}"/>
    <cellStyle name="Финансовый 3 2 3 2 4" xfId="1018" xr:uid="{00000000-0005-0000-0000-000015060000}"/>
    <cellStyle name="Финансовый 3 2 3 2 5" xfId="1197" xr:uid="{00000000-0005-0000-0000-000016060000}"/>
    <cellStyle name="Финансовый 3 2 3 2 6" xfId="1374" xr:uid="{00000000-0005-0000-0000-000017060000}"/>
    <cellStyle name="Финансовый 3 2 3 2 7" xfId="1551" xr:uid="{00000000-0005-0000-0000-000018060000}"/>
    <cellStyle name="Финансовый 3 2 3 2 8" xfId="1728" xr:uid="{00000000-0005-0000-0000-000019060000}"/>
    <cellStyle name="Финансовый 3 2 3 2 9" xfId="1909" xr:uid="{00000000-0005-0000-0000-00001A060000}"/>
    <cellStyle name="Финансовый 3 2 3 3" xfId="485" xr:uid="{00000000-0005-0000-0000-00001B060000}"/>
    <cellStyle name="Финансовый 3 2 3 3 2" xfId="665" xr:uid="{00000000-0005-0000-0000-00001C060000}"/>
    <cellStyle name="Финансовый 3 2 3 3 3" xfId="842" xr:uid="{00000000-0005-0000-0000-00001D060000}"/>
    <cellStyle name="Финансовый 3 2 3 3 4" xfId="1019" xr:uid="{00000000-0005-0000-0000-00001E060000}"/>
    <cellStyle name="Финансовый 3 2 3 3 5" xfId="1198" xr:uid="{00000000-0005-0000-0000-00001F060000}"/>
    <cellStyle name="Финансовый 3 2 3 3 6" xfId="1375" xr:uid="{00000000-0005-0000-0000-000020060000}"/>
    <cellStyle name="Финансовый 3 2 3 3 7" xfId="1552" xr:uid="{00000000-0005-0000-0000-000021060000}"/>
    <cellStyle name="Финансовый 3 2 3 3 8" xfId="1729" xr:uid="{00000000-0005-0000-0000-000022060000}"/>
    <cellStyle name="Финансовый 3 2 3 3 9" xfId="1910" xr:uid="{00000000-0005-0000-0000-000023060000}"/>
    <cellStyle name="Финансовый 3 2 3 4" xfId="486" xr:uid="{00000000-0005-0000-0000-000024060000}"/>
    <cellStyle name="Финансовый 3 2 3 4 2" xfId="666" xr:uid="{00000000-0005-0000-0000-000025060000}"/>
    <cellStyle name="Финансовый 3 2 3 4 3" xfId="843" xr:uid="{00000000-0005-0000-0000-000026060000}"/>
    <cellStyle name="Финансовый 3 2 3 4 4" xfId="1020" xr:uid="{00000000-0005-0000-0000-000027060000}"/>
    <cellStyle name="Финансовый 3 2 3 4 5" xfId="1199" xr:uid="{00000000-0005-0000-0000-000028060000}"/>
    <cellStyle name="Финансовый 3 2 3 4 6" xfId="1376" xr:uid="{00000000-0005-0000-0000-000029060000}"/>
    <cellStyle name="Финансовый 3 2 3 4 7" xfId="1553" xr:uid="{00000000-0005-0000-0000-00002A060000}"/>
    <cellStyle name="Финансовый 3 2 3 4 8" xfId="1730" xr:uid="{00000000-0005-0000-0000-00002B060000}"/>
    <cellStyle name="Финансовый 3 2 3 4 9" xfId="1911" xr:uid="{00000000-0005-0000-0000-00002C060000}"/>
    <cellStyle name="Финансовый 3 2 3 5" xfId="663" xr:uid="{00000000-0005-0000-0000-00002D060000}"/>
    <cellStyle name="Финансовый 3 2 3 6" xfId="840" xr:uid="{00000000-0005-0000-0000-00002E060000}"/>
    <cellStyle name="Финансовый 3 2 3 7" xfId="1017" xr:uid="{00000000-0005-0000-0000-00002F060000}"/>
    <cellStyle name="Финансовый 3 2 3 8" xfId="1196" xr:uid="{00000000-0005-0000-0000-000030060000}"/>
    <cellStyle name="Финансовый 3 2 3 9" xfId="1373" xr:uid="{00000000-0005-0000-0000-000031060000}"/>
    <cellStyle name="Финансовый 3 2 4" xfId="487" xr:uid="{00000000-0005-0000-0000-000032060000}"/>
    <cellStyle name="Финансовый 3 2 4 2" xfId="667" xr:uid="{00000000-0005-0000-0000-000033060000}"/>
    <cellStyle name="Финансовый 3 2 4 3" xfId="844" xr:uid="{00000000-0005-0000-0000-000034060000}"/>
    <cellStyle name="Финансовый 3 2 4 4" xfId="1021" xr:uid="{00000000-0005-0000-0000-000035060000}"/>
    <cellStyle name="Финансовый 3 2 4 5" xfId="1200" xr:uid="{00000000-0005-0000-0000-000036060000}"/>
    <cellStyle name="Финансовый 3 2 4 6" xfId="1377" xr:uid="{00000000-0005-0000-0000-000037060000}"/>
    <cellStyle name="Финансовый 3 2 4 7" xfId="1554" xr:uid="{00000000-0005-0000-0000-000038060000}"/>
    <cellStyle name="Финансовый 3 2 4 8" xfId="1731" xr:uid="{00000000-0005-0000-0000-000039060000}"/>
    <cellStyle name="Финансовый 3 2 4 9" xfId="1912" xr:uid="{00000000-0005-0000-0000-00003A060000}"/>
    <cellStyle name="Финансовый 3 2 5" xfId="488" xr:uid="{00000000-0005-0000-0000-00003B060000}"/>
    <cellStyle name="Финансовый 3 2 5 2" xfId="668" xr:uid="{00000000-0005-0000-0000-00003C060000}"/>
    <cellStyle name="Финансовый 3 2 5 3" xfId="845" xr:uid="{00000000-0005-0000-0000-00003D060000}"/>
    <cellStyle name="Финансовый 3 2 5 4" xfId="1022" xr:uid="{00000000-0005-0000-0000-00003E060000}"/>
    <cellStyle name="Финансовый 3 2 5 5" xfId="1201" xr:uid="{00000000-0005-0000-0000-00003F060000}"/>
    <cellStyle name="Финансовый 3 2 5 6" xfId="1378" xr:uid="{00000000-0005-0000-0000-000040060000}"/>
    <cellStyle name="Финансовый 3 2 5 7" xfId="1555" xr:uid="{00000000-0005-0000-0000-000041060000}"/>
    <cellStyle name="Финансовый 3 2 5 8" xfId="1732" xr:uid="{00000000-0005-0000-0000-000042060000}"/>
    <cellStyle name="Финансовый 3 2 5 9" xfId="1913" xr:uid="{00000000-0005-0000-0000-000043060000}"/>
    <cellStyle name="Финансовый 3 2 6" xfId="489" xr:uid="{00000000-0005-0000-0000-000044060000}"/>
    <cellStyle name="Финансовый 3 2 6 2" xfId="669" xr:uid="{00000000-0005-0000-0000-000045060000}"/>
    <cellStyle name="Финансовый 3 2 6 3" xfId="846" xr:uid="{00000000-0005-0000-0000-000046060000}"/>
    <cellStyle name="Финансовый 3 2 6 4" xfId="1023" xr:uid="{00000000-0005-0000-0000-000047060000}"/>
    <cellStyle name="Финансовый 3 2 6 5" xfId="1202" xr:uid="{00000000-0005-0000-0000-000048060000}"/>
    <cellStyle name="Финансовый 3 2 6 6" xfId="1379" xr:uid="{00000000-0005-0000-0000-000049060000}"/>
    <cellStyle name="Финансовый 3 2 6 7" xfId="1556" xr:uid="{00000000-0005-0000-0000-00004A060000}"/>
    <cellStyle name="Финансовый 3 2 6 8" xfId="1733" xr:uid="{00000000-0005-0000-0000-00004B060000}"/>
    <cellStyle name="Финансовый 3 2 6 9" xfId="1914" xr:uid="{00000000-0005-0000-0000-00004C060000}"/>
    <cellStyle name="Финансовый 3 2 7" xfId="490" xr:uid="{00000000-0005-0000-0000-00004D060000}"/>
    <cellStyle name="Финансовый 3 2 7 2" xfId="670" xr:uid="{00000000-0005-0000-0000-00004E060000}"/>
    <cellStyle name="Финансовый 3 2 7 3" xfId="847" xr:uid="{00000000-0005-0000-0000-00004F060000}"/>
    <cellStyle name="Финансовый 3 2 7 4" xfId="1024" xr:uid="{00000000-0005-0000-0000-000050060000}"/>
    <cellStyle name="Финансовый 3 2 7 5" xfId="1203" xr:uid="{00000000-0005-0000-0000-000051060000}"/>
    <cellStyle name="Финансовый 3 2 7 6" xfId="1380" xr:uid="{00000000-0005-0000-0000-000052060000}"/>
    <cellStyle name="Финансовый 3 2 7 7" xfId="1557" xr:uid="{00000000-0005-0000-0000-000053060000}"/>
    <cellStyle name="Финансовый 3 2 7 8" xfId="1734" xr:uid="{00000000-0005-0000-0000-000054060000}"/>
    <cellStyle name="Финансовый 3 2 7 9" xfId="1915" xr:uid="{00000000-0005-0000-0000-000055060000}"/>
    <cellStyle name="Финансовый 3 2 8" xfId="654" xr:uid="{00000000-0005-0000-0000-000056060000}"/>
    <cellStyle name="Финансовый 3 2 9" xfId="831" xr:uid="{00000000-0005-0000-0000-000057060000}"/>
    <cellStyle name="Финансовый 3 3" xfId="491" xr:uid="{00000000-0005-0000-0000-000058060000}"/>
    <cellStyle name="Финансовый 3 3 10" xfId="1381" xr:uid="{00000000-0005-0000-0000-000059060000}"/>
    <cellStyle name="Финансовый 3 3 11" xfId="1558" xr:uid="{00000000-0005-0000-0000-00005A060000}"/>
    <cellStyle name="Финансовый 3 3 12" xfId="1735" xr:uid="{00000000-0005-0000-0000-00005B060000}"/>
    <cellStyle name="Финансовый 3 3 13" xfId="1916" xr:uid="{00000000-0005-0000-0000-00005C060000}"/>
    <cellStyle name="Финансовый 3 3 2" xfId="492" xr:uid="{00000000-0005-0000-0000-00005D060000}"/>
    <cellStyle name="Финансовый 3 3 2 10" xfId="1559" xr:uid="{00000000-0005-0000-0000-00005E060000}"/>
    <cellStyle name="Финансовый 3 3 2 11" xfId="1736" xr:uid="{00000000-0005-0000-0000-00005F060000}"/>
    <cellStyle name="Финансовый 3 3 2 12" xfId="1917" xr:uid="{00000000-0005-0000-0000-000060060000}"/>
    <cellStyle name="Финансовый 3 3 2 2" xfId="493" xr:uid="{00000000-0005-0000-0000-000061060000}"/>
    <cellStyle name="Финансовый 3 3 2 2 2" xfId="673" xr:uid="{00000000-0005-0000-0000-000062060000}"/>
    <cellStyle name="Финансовый 3 3 2 2 3" xfId="850" xr:uid="{00000000-0005-0000-0000-000063060000}"/>
    <cellStyle name="Финансовый 3 3 2 2 4" xfId="1027" xr:uid="{00000000-0005-0000-0000-000064060000}"/>
    <cellStyle name="Финансовый 3 3 2 2 5" xfId="1206" xr:uid="{00000000-0005-0000-0000-000065060000}"/>
    <cellStyle name="Финансовый 3 3 2 2 6" xfId="1383" xr:uid="{00000000-0005-0000-0000-000066060000}"/>
    <cellStyle name="Финансовый 3 3 2 2 7" xfId="1560" xr:uid="{00000000-0005-0000-0000-000067060000}"/>
    <cellStyle name="Финансовый 3 3 2 2 8" xfId="1737" xr:uid="{00000000-0005-0000-0000-000068060000}"/>
    <cellStyle name="Финансовый 3 3 2 2 9" xfId="1918" xr:uid="{00000000-0005-0000-0000-000069060000}"/>
    <cellStyle name="Финансовый 3 3 2 3" xfId="494" xr:uid="{00000000-0005-0000-0000-00006A060000}"/>
    <cellStyle name="Финансовый 3 3 2 3 2" xfId="674" xr:uid="{00000000-0005-0000-0000-00006B060000}"/>
    <cellStyle name="Финансовый 3 3 2 3 3" xfId="851" xr:uid="{00000000-0005-0000-0000-00006C060000}"/>
    <cellStyle name="Финансовый 3 3 2 3 4" xfId="1028" xr:uid="{00000000-0005-0000-0000-00006D060000}"/>
    <cellStyle name="Финансовый 3 3 2 3 5" xfId="1207" xr:uid="{00000000-0005-0000-0000-00006E060000}"/>
    <cellStyle name="Финансовый 3 3 2 3 6" xfId="1384" xr:uid="{00000000-0005-0000-0000-00006F060000}"/>
    <cellStyle name="Финансовый 3 3 2 3 7" xfId="1561" xr:uid="{00000000-0005-0000-0000-000070060000}"/>
    <cellStyle name="Финансовый 3 3 2 3 8" xfId="1738" xr:uid="{00000000-0005-0000-0000-000071060000}"/>
    <cellStyle name="Финансовый 3 3 2 3 9" xfId="1919" xr:uid="{00000000-0005-0000-0000-000072060000}"/>
    <cellStyle name="Финансовый 3 3 2 4" xfId="495" xr:uid="{00000000-0005-0000-0000-000073060000}"/>
    <cellStyle name="Финансовый 3 3 2 4 2" xfId="675" xr:uid="{00000000-0005-0000-0000-000074060000}"/>
    <cellStyle name="Финансовый 3 3 2 4 3" xfId="852" xr:uid="{00000000-0005-0000-0000-000075060000}"/>
    <cellStyle name="Финансовый 3 3 2 4 4" xfId="1029" xr:uid="{00000000-0005-0000-0000-000076060000}"/>
    <cellStyle name="Финансовый 3 3 2 4 5" xfId="1208" xr:uid="{00000000-0005-0000-0000-000077060000}"/>
    <cellStyle name="Финансовый 3 3 2 4 6" xfId="1385" xr:uid="{00000000-0005-0000-0000-000078060000}"/>
    <cellStyle name="Финансовый 3 3 2 4 7" xfId="1562" xr:uid="{00000000-0005-0000-0000-000079060000}"/>
    <cellStyle name="Финансовый 3 3 2 4 8" xfId="1739" xr:uid="{00000000-0005-0000-0000-00007A060000}"/>
    <cellStyle name="Финансовый 3 3 2 4 9" xfId="1920" xr:uid="{00000000-0005-0000-0000-00007B060000}"/>
    <cellStyle name="Финансовый 3 3 2 5" xfId="672" xr:uid="{00000000-0005-0000-0000-00007C060000}"/>
    <cellStyle name="Финансовый 3 3 2 6" xfId="849" xr:uid="{00000000-0005-0000-0000-00007D060000}"/>
    <cellStyle name="Финансовый 3 3 2 7" xfId="1026" xr:uid="{00000000-0005-0000-0000-00007E060000}"/>
    <cellStyle name="Финансовый 3 3 2 8" xfId="1205" xr:uid="{00000000-0005-0000-0000-00007F060000}"/>
    <cellStyle name="Финансовый 3 3 2 9" xfId="1382" xr:uid="{00000000-0005-0000-0000-000080060000}"/>
    <cellStyle name="Финансовый 3 3 3" xfId="496" xr:uid="{00000000-0005-0000-0000-000081060000}"/>
    <cellStyle name="Финансовый 3 3 3 2" xfId="676" xr:uid="{00000000-0005-0000-0000-000082060000}"/>
    <cellStyle name="Финансовый 3 3 3 3" xfId="853" xr:uid="{00000000-0005-0000-0000-000083060000}"/>
    <cellStyle name="Финансовый 3 3 3 4" xfId="1030" xr:uid="{00000000-0005-0000-0000-000084060000}"/>
    <cellStyle name="Финансовый 3 3 3 5" xfId="1209" xr:uid="{00000000-0005-0000-0000-000085060000}"/>
    <cellStyle name="Финансовый 3 3 3 6" xfId="1386" xr:uid="{00000000-0005-0000-0000-000086060000}"/>
    <cellStyle name="Финансовый 3 3 3 7" xfId="1563" xr:uid="{00000000-0005-0000-0000-000087060000}"/>
    <cellStyle name="Финансовый 3 3 3 8" xfId="1740" xr:uid="{00000000-0005-0000-0000-000088060000}"/>
    <cellStyle name="Финансовый 3 3 3 9" xfId="1921" xr:uid="{00000000-0005-0000-0000-000089060000}"/>
    <cellStyle name="Финансовый 3 3 4" xfId="497" xr:uid="{00000000-0005-0000-0000-00008A060000}"/>
    <cellStyle name="Финансовый 3 3 4 2" xfId="677" xr:uid="{00000000-0005-0000-0000-00008B060000}"/>
    <cellStyle name="Финансовый 3 3 4 3" xfId="854" xr:uid="{00000000-0005-0000-0000-00008C060000}"/>
    <cellStyle name="Финансовый 3 3 4 4" xfId="1031" xr:uid="{00000000-0005-0000-0000-00008D060000}"/>
    <cellStyle name="Финансовый 3 3 4 5" xfId="1210" xr:uid="{00000000-0005-0000-0000-00008E060000}"/>
    <cellStyle name="Финансовый 3 3 4 6" xfId="1387" xr:uid="{00000000-0005-0000-0000-00008F060000}"/>
    <cellStyle name="Финансовый 3 3 4 7" xfId="1564" xr:uid="{00000000-0005-0000-0000-000090060000}"/>
    <cellStyle name="Финансовый 3 3 4 8" xfId="1741" xr:uid="{00000000-0005-0000-0000-000091060000}"/>
    <cellStyle name="Финансовый 3 3 4 9" xfId="1922" xr:uid="{00000000-0005-0000-0000-000092060000}"/>
    <cellStyle name="Финансовый 3 3 5" xfId="498" xr:uid="{00000000-0005-0000-0000-000093060000}"/>
    <cellStyle name="Финансовый 3 3 5 2" xfId="678" xr:uid="{00000000-0005-0000-0000-000094060000}"/>
    <cellStyle name="Финансовый 3 3 5 3" xfId="855" xr:uid="{00000000-0005-0000-0000-000095060000}"/>
    <cellStyle name="Финансовый 3 3 5 4" xfId="1032" xr:uid="{00000000-0005-0000-0000-000096060000}"/>
    <cellStyle name="Финансовый 3 3 5 5" xfId="1211" xr:uid="{00000000-0005-0000-0000-000097060000}"/>
    <cellStyle name="Финансовый 3 3 5 6" xfId="1388" xr:uid="{00000000-0005-0000-0000-000098060000}"/>
    <cellStyle name="Финансовый 3 3 5 7" xfId="1565" xr:uid="{00000000-0005-0000-0000-000099060000}"/>
    <cellStyle name="Финансовый 3 3 5 8" xfId="1742" xr:uid="{00000000-0005-0000-0000-00009A060000}"/>
    <cellStyle name="Финансовый 3 3 5 9" xfId="1923" xr:uid="{00000000-0005-0000-0000-00009B060000}"/>
    <cellStyle name="Финансовый 3 3 6" xfId="671" xr:uid="{00000000-0005-0000-0000-00009C060000}"/>
    <cellStyle name="Финансовый 3 3 7" xfId="848" xr:uid="{00000000-0005-0000-0000-00009D060000}"/>
    <cellStyle name="Финансовый 3 3 8" xfId="1025" xr:uid="{00000000-0005-0000-0000-00009E060000}"/>
    <cellStyle name="Финансовый 3 3 9" xfId="1204" xr:uid="{00000000-0005-0000-0000-00009F060000}"/>
    <cellStyle name="Финансовый 3 4" xfId="499" xr:uid="{00000000-0005-0000-0000-0000A0060000}"/>
    <cellStyle name="Финансовый 3 4 10" xfId="1566" xr:uid="{00000000-0005-0000-0000-0000A1060000}"/>
    <cellStyle name="Финансовый 3 4 11" xfId="1743" xr:uid="{00000000-0005-0000-0000-0000A2060000}"/>
    <cellStyle name="Финансовый 3 4 12" xfId="1924" xr:uid="{00000000-0005-0000-0000-0000A3060000}"/>
    <cellStyle name="Финансовый 3 4 2" xfId="500" xr:uid="{00000000-0005-0000-0000-0000A4060000}"/>
    <cellStyle name="Финансовый 3 4 2 2" xfId="680" xr:uid="{00000000-0005-0000-0000-0000A5060000}"/>
    <cellStyle name="Финансовый 3 4 2 3" xfId="857" xr:uid="{00000000-0005-0000-0000-0000A6060000}"/>
    <cellStyle name="Финансовый 3 4 2 4" xfId="1034" xr:uid="{00000000-0005-0000-0000-0000A7060000}"/>
    <cellStyle name="Финансовый 3 4 2 5" xfId="1213" xr:uid="{00000000-0005-0000-0000-0000A8060000}"/>
    <cellStyle name="Финансовый 3 4 2 6" xfId="1390" xr:uid="{00000000-0005-0000-0000-0000A9060000}"/>
    <cellStyle name="Финансовый 3 4 2 7" xfId="1567" xr:uid="{00000000-0005-0000-0000-0000AA060000}"/>
    <cellStyle name="Финансовый 3 4 2 8" xfId="1744" xr:uid="{00000000-0005-0000-0000-0000AB060000}"/>
    <cellStyle name="Финансовый 3 4 2 9" xfId="1925" xr:uid="{00000000-0005-0000-0000-0000AC060000}"/>
    <cellStyle name="Финансовый 3 4 3" xfId="501" xr:uid="{00000000-0005-0000-0000-0000AD060000}"/>
    <cellStyle name="Финансовый 3 4 3 2" xfId="681" xr:uid="{00000000-0005-0000-0000-0000AE060000}"/>
    <cellStyle name="Финансовый 3 4 3 3" xfId="858" xr:uid="{00000000-0005-0000-0000-0000AF060000}"/>
    <cellStyle name="Финансовый 3 4 3 4" xfId="1035" xr:uid="{00000000-0005-0000-0000-0000B0060000}"/>
    <cellStyle name="Финансовый 3 4 3 5" xfId="1214" xr:uid="{00000000-0005-0000-0000-0000B1060000}"/>
    <cellStyle name="Финансовый 3 4 3 6" xfId="1391" xr:uid="{00000000-0005-0000-0000-0000B2060000}"/>
    <cellStyle name="Финансовый 3 4 3 7" xfId="1568" xr:uid="{00000000-0005-0000-0000-0000B3060000}"/>
    <cellStyle name="Финансовый 3 4 3 8" xfId="1745" xr:uid="{00000000-0005-0000-0000-0000B4060000}"/>
    <cellStyle name="Финансовый 3 4 3 9" xfId="1926" xr:uid="{00000000-0005-0000-0000-0000B5060000}"/>
    <cellStyle name="Финансовый 3 4 4" xfId="502" xr:uid="{00000000-0005-0000-0000-0000B6060000}"/>
    <cellStyle name="Финансовый 3 4 4 2" xfId="682" xr:uid="{00000000-0005-0000-0000-0000B7060000}"/>
    <cellStyle name="Финансовый 3 4 4 3" xfId="859" xr:uid="{00000000-0005-0000-0000-0000B8060000}"/>
    <cellStyle name="Финансовый 3 4 4 4" xfId="1036" xr:uid="{00000000-0005-0000-0000-0000B9060000}"/>
    <cellStyle name="Финансовый 3 4 4 5" xfId="1215" xr:uid="{00000000-0005-0000-0000-0000BA060000}"/>
    <cellStyle name="Финансовый 3 4 4 6" xfId="1392" xr:uid="{00000000-0005-0000-0000-0000BB060000}"/>
    <cellStyle name="Финансовый 3 4 4 7" xfId="1569" xr:uid="{00000000-0005-0000-0000-0000BC060000}"/>
    <cellStyle name="Финансовый 3 4 4 8" xfId="1746" xr:uid="{00000000-0005-0000-0000-0000BD060000}"/>
    <cellStyle name="Финансовый 3 4 4 9" xfId="1927" xr:uid="{00000000-0005-0000-0000-0000BE060000}"/>
    <cellStyle name="Финансовый 3 4 5" xfId="679" xr:uid="{00000000-0005-0000-0000-0000BF060000}"/>
    <cellStyle name="Финансовый 3 4 6" xfId="856" xr:uid="{00000000-0005-0000-0000-0000C0060000}"/>
    <cellStyle name="Финансовый 3 4 7" xfId="1033" xr:uid="{00000000-0005-0000-0000-0000C1060000}"/>
    <cellStyle name="Финансовый 3 4 8" xfId="1212" xr:uid="{00000000-0005-0000-0000-0000C2060000}"/>
    <cellStyle name="Финансовый 3 4 9" xfId="1389" xr:uid="{00000000-0005-0000-0000-0000C3060000}"/>
    <cellStyle name="Финансовый 3 5" xfId="503" xr:uid="{00000000-0005-0000-0000-0000C4060000}"/>
    <cellStyle name="Финансовый 3 5 2" xfId="683" xr:uid="{00000000-0005-0000-0000-0000C5060000}"/>
    <cellStyle name="Финансовый 3 5 3" xfId="860" xr:uid="{00000000-0005-0000-0000-0000C6060000}"/>
    <cellStyle name="Финансовый 3 5 4" xfId="1037" xr:uid="{00000000-0005-0000-0000-0000C7060000}"/>
    <cellStyle name="Финансовый 3 5 5" xfId="1216" xr:uid="{00000000-0005-0000-0000-0000C8060000}"/>
    <cellStyle name="Финансовый 3 5 6" xfId="1393" xr:uid="{00000000-0005-0000-0000-0000C9060000}"/>
    <cellStyle name="Финансовый 3 5 7" xfId="1570" xr:uid="{00000000-0005-0000-0000-0000CA060000}"/>
    <cellStyle name="Финансовый 3 5 8" xfId="1747" xr:uid="{00000000-0005-0000-0000-0000CB060000}"/>
    <cellStyle name="Финансовый 3 5 9" xfId="1928" xr:uid="{00000000-0005-0000-0000-0000CC060000}"/>
    <cellStyle name="Финансовый 3 6" xfId="504" xr:uid="{00000000-0005-0000-0000-0000CD060000}"/>
    <cellStyle name="Финансовый 3 6 2" xfId="684" xr:uid="{00000000-0005-0000-0000-0000CE060000}"/>
    <cellStyle name="Финансовый 3 6 3" xfId="861" xr:uid="{00000000-0005-0000-0000-0000CF060000}"/>
    <cellStyle name="Финансовый 3 6 4" xfId="1038" xr:uid="{00000000-0005-0000-0000-0000D0060000}"/>
    <cellStyle name="Финансовый 3 6 5" xfId="1217" xr:uid="{00000000-0005-0000-0000-0000D1060000}"/>
    <cellStyle name="Финансовый 3 6 6" xfId="1394" xr:uid="{00000000-0005-0000-0000-0000D2060000}"/>
    <cellStyle name="Финансовый 3 6 7" xfId="1571" xr:uid="{00000000-0005-0000-0000-0000D3060000}"/>
    <cellStyle name="Финансовый 3 6 8" xfId="1748" xr:uid="{00000000-0005-0000-0000-0000D4060000}"/>
    <cellStyle name="Финансовый 3 6 9" xfId="1929" xr:uid="{00000000-0005-0000-0000-0000D5060000}"/>
    <cellStyle name="Финансовый 3 7" xfId="505" xr:uid="{00000000-0005-0000-0000-0000D6060000}"/>
    <cellStyle name="Финансовый 3 7 2" xfId="685" xr:uid="{00000000-0005-0000-0000-0000D7060000}"/>
    <cellStyle name="Финансовый 3 7 3" xfId="862" xr:uid="{00000000-0005-0000-0000-0000D8060000}"/>
    <cellStyle name="Финансовый 3 7 4" xfId="1039" xr:uid="{00000000-0005-0000-0000-0000D9060000}"/>
    <cellStyle name="Финансовый 3 7 5" xfId="1218" xr:uid="{00000000-0005-0000-0000-0000DA060000}"/>
    <cellStyle name="Финансовый 3 7 6" xfId="1395" xr:uid="{00000000-0005-0000-0000-0000DB060000}"/>
    <cellStyle name="Финансовый 3 7 7" xfId="1572" xr:uid="{00000000-0005-0000-0000-0000DC060000}"/>
    <cellStyle name="Финансовый 3 7 8" xfId="1749" xr:uid="{00000000-0005-0000-0000-0000DD060000}"/>
    <cellStyle name="Финансовый 3 7 9" xfId="1930" xr:uid="{00000000-0005-0000-0000-0000DE060000}"/>
    <cellStyle name="Финансовый 3 8" xfId="506" xr:uid="{00000000-0005-0000-0000-0000DF060000}"/>
    <cellStyle name="Финансовый 3 8 2" xfId="686" xr:uid="{00000000-0005-0000-0000-0000E0060000}"/>
    <cellStyle name="Финансовый 3 8 3" xfId="863" xr:uid="{00000000-0005-0000-0000-0000E1060000}"/>
    <cellStyle name="Финансовый 3 8 4" xfId="1040" xr:uid="{00000000-0005-0000-0000-0000E2060000}"/>
    <cellStyle name="Финансовый 3 8 5" xfId="1219" xr:uid="{00000000-0005-0000-0000-0000E3060000}"/>
    <cellStyle name="Финансовый 3 8 6" xfId="1396" xr:uid="{00000000-0005-0000-0000-0000E4060000}"/>
    <cellStyle name="Финансовый 3 8 7" xfId="1573" xr:uid="{00000000-0005-0000-0000-0000E5060000}"/>
    <cellStyle name="Финансовый 3 8 8" xfId="1750" xr:uid="{00000000-0005-0000-0000-0000E6060000}"/>
    <cellStyle name="Финансовый 3 8 9" xfId="1931" xr:uid="{00000000-0005-0000-0000-0000E7060000}"/>
    <cellStyle name="Финансовый 3 9" xfId="653" xr:uid="{00000000-0005-0000-0000-0000E8060000}"/>
    <cellStyle name="Финансовый 4" xfId="507" xr:uid="{00000000-0005-0000-0000-0000E9060000}"/>
    <cellStyle name="Финансовый 4 10" xfId="1220" xr:uid="{00000000-0005-0000-0000-0000EA060000}"/>
    <cellStyle name="Финансовый 4 11" xfId="1397" xr:uid="{00000000-0005-0000-0000-0000EB060000}"/>
    <cellStyle name="Финансовый 4 12" xfId="1574" xr:uid="{00000000-0005-0000-0000-0000EC060000}"/>
    <cellStyle name="Финансовый 4 13" xfId="1751" xr:uid="{00000000-0005-0000-0000-0000ED060000}"/>
    <cellStyle name="Финансовый 4 14" xfId="1932" xr:uid="{00000000-0005-0000-0000-0000EE060000}"/>
    <cellStyle name="Финансовый 4 2" xfId="508" xr:uid="{00000000-0005-0000-0000-0000EF060000}"/>
    <cellStyle name="Финансовый 4 2 10" xfId="1398" xr:uid="{00000000-0005-0000-0000-0000F0060000}"/>
    <cellStyle name="Финансовый 4 2 11" xfId="1575" xr:uid="{00000000-0005-0000-0000-0000F1060000}"/>
    <cellStyle name="Финансовый 4 2 12" xfId="1752" xr:uid="{00000000-0005-0000-0000-0000F2060000}"/>
    <cellStyle name="Финансовый 4 2 13" xfId="1933" xr:uid="{00000000-0005-0000-0000-0000F3060000}"/>
    <cellStyle name="Финансовый 4 2 2" xfId="509" xr:uid="{00000000-0005-0000-0000-0000F4060000}"/>
    <cellStyle name="Финансовый 4 2 2 10" xfId="1576" xr:uid="{00000000-0005-0000-0000-0000F5060000}"/>
    <cellStyle name="Финансовый 4 2 2 11" xfId="1753" xr:uid="{00000000-0005-0000-0000-0000F6060000}"/>
    <cellStyle name="Финансовый 4 2 2 12" xfId="1934" xr:uid="{00000000-0005-0000-0000-0000F7060000}"/>
    <cellStyle name="Финансовый 4 2 2 2" xfId="510" xr:uid="{00000000-0005-0000-0000-0000F8060000}"/>
    <cellStyle name="Финансовый 4 2 2 2 2" xfId="690" xr:uid="{00000000-0005-0000-0000-0000F9060000}"/>
    <cellStyle name="Финансовый 4 2 2 2 3" xfId="867" xr:uid="{00000000-0005-0000-0000-0000FA060000}"/>
    <cellStyle name="Финансовый 4 2 2 2 4" xfId="1044" xr:uid="{00000000-0005-0000-0000-0000FB060000}"/>
    <cellStyle name="Финансовый 4 2 2 2 5" xfId="1223" xr:uid="{00000000-0005-0000-0000-0000FC060000}"/>
    <cellStyle name="Финансовый 4 2 2 2 6" xfId="1400" xr:uid="{00000000-0005-0000-0000-0000FD060000}"/>
    <cellStyle name="Финансовый 4 2 2 2 7" xfId="1577" xr:uid="{00000000-0005-0000-0000-0000FE060000}"/>
    <cellStyle name="Финансовый 4 2 2 2 8" xfId="1754" xr:uid="{00000000-0005-0000-0000-0000FF060000}"/>
    <cellStyle name="Финансовый 4 2 2 2 9" xfId="1935" xr:uid="{00000000-0005-0000-0000-000000070000}"/>
    <cellStyle name="Финансовый 4 2 2 3" xfId="511" xr:uid="{00000000-0005-0000-0000-000001070000}"/>
    <cellStyle name="Финансовый 4 2 2 3 2" xfId="691" xr:uid="{00000000-0005-0000-0000-000002070000}"/>
    <cellStyle name="Финансовый 4 2 2 3 3" xfId="868" xr:uid="{00000000-0005-0000-0000-000003070000}"/>
    <cellStyle name="Финансовый 4 2 2 3 4" xfId="1045" xr:uid="{00000000-0005-0000-0000-000004070000}"/>
    <cellStyle name="Финансовый 4 2 2 3 5" xfId="1224" xr:uid="{00000000-0005-0000-0000-000005070000}"/>
    <cellStyle name="Финансовый 4 2 2 3 6" xfId="1401" xr:uid="{00000000-0005-0000-0000-000006070000}"/>
    <cellStyle name="Финансовый 4 2 2 3 7" xfId="1578" xr:uid="{00000000-0005-0000-0000-000007070000}"/>
    <cellStyle name="Финансовый 4 2 2 3 8" xfId="1755" xr:uid="{00000000-0005-0000-0000-000008070000}"/>
    <cellStyle name="Финансовый 4 2 2 3 9" xfId="1936" xr:uid="{00000000-0005-0000-0000-000009070000}"/>
    <cellStyle name="Финансовый 4 2 2 4" xfId="512" xr:uid="{00000000-0005-0000-0000-00000A070000}"/>
    <cellStyle name="Финансовый 4 2 2 4 2" xfId="692" xr:uid="{00000000-0005-0000-0000-00000B070000}"/>
    <cellStyle name="Финансовый 4 2 2 4 3" xfId="869" xr:uid="{00000000-0005-0000-0000-00000C070000}"/>
    <cellStyle name="Финансовый 4 2 2 4 4" xfId="1046" xr:uid="{00000000-0005-0000-0000-00000D070000}"/>
    <cellStyle name="Финансовый 4 2 2 4 5" xfId="1225" xr:uid="{00000000-0005-0000-0000-00000E070000}"/>
    <cellStyle name="Финансовый 4 2 2 4 6" xfId="1402" xr:uid="{00000000-0005-0000-0000-00000F070000}"/>
    <cellStyle name="Финансовый 4 2 2 4 7" xfId="1579" xr:uid="{00000000-0005-0000-0000-000010070000}"/>
    <cellStyle name="Финансовый 4 2 2 4 8" xfId="1756" xr:uid="{00000000-0005-0000-0000-000011070000}"/>
    <cellStyle name="Финансовый 4 2 2 4 9" xfId="1937" xr:uid="{00000000-0005-0000-0000-000012070000}"/>
    <cellStyle name="Финансовый 4 2 2 5" xfId="689" xr:uid="{00000000-0005-0000-0000-000013070000}"/>
    <cellStyle name="Финансовый 4 2 2 6" xfId="866" xr:uid="{00000000-0005-0000-0000-000014070000}"/>
    <cellStyle name="Финансовый 4 2 2 7" xfId="1043" xr:uid="{00000000-0005-0000-0000-000015070000}"/>
    <cellStyle name="Финансовый 4 2 2 8" xfId="1222" xr:uid="{00000000-0005-0000-0000-000016070000}"/>
    <cellStyle name="Финансовый 4 2 2 9" xfId="1399" xr:uid="{00000000-0005-0000-0000-000017070000}"/>
    <cellStyle name="Финансовый 4 2 3" xfId="513" xr:uid="{00000000-0005-0000-0000-000018070000}"/>
    <cellStyle name="Финансовый 4 2 3 2" xfId="693" xr:uid="{00000000-0005-0000-0000-000019070000}"/>
    <cellStyle name="Финансовый 4 2 3 3" xfId="870" xr:uid="{00000000-0005-0000-0000-00001A070000}"/>
    <cellStyle name="Финансовый 4 2 3 4" xfId="1047" xr:uid="{00000000-0005-0000-0000-00001B070000}"/>
    <cellStyle name="Финансовый 4 2 3 5" xfId="1226" xr:uid="{00000000-0005-0000-0000-00001C070000}"/>
    <cellStyle name="Финансовый 4 2 3 6" xfId="1403" xr:uid="{00000000-0005-0000-0000-00001D070000}"/>
    <cellStyle name="Финансовый 4 2 3 7" xfId="1580" xr:uid="{00000000-0005-0000-0000-00001E070000}"/>
    <cellStyle name="Финансовый 4 2 3 8" xfId="1757" xr:uid="{00000000-0005-0000-0000-00001F070000}"/>
    <cellStyle name="Финансовый 4 2 3 9" xfId="1938" xr:uid="{00000000-0005-0000-0000-000020070000}"/>
    <cellStyle name="Финансовый 4 2 4" xfId="514" xr:uid="{00000000-0005-0000-0000-000021070000}"/>
    <cellStyle name="Финансовый 4 2 4 2" xfId="694" xr:uid="{00000000-0005-0000-0000-000022070000}"/>
    <cellStyle name="Финансовый 4 2 4 3" xfId="871" xr:uid="{00000000-0005-0000-0000-000023070000}"/>
    <cellStyle name="Финансовый 4 2 4 4" xfId="1048" xr:uid="{00000000-0005-0000-0000-000024070000}"/>
    <cellStyle name="Финансовый 4 2 4 5" xfId="1227" xr:uid="{00000000-0005-0000-0000-000025070000}"/>
    <cellStyle name="Финансовый 4 2 4 6" xfId="1404" xr:uid="{00000000-0005-0000-0000-000026070000}"/>
    <cellStyle name="Финансовый 4 2 4 7" xfId="1581" xr:uid="{00000000-0005-0000-0000-000027070000}"/>
    <cellStyle name="Финансовый 4 2 4 8" xfId="1758" xr:uid="{00000000-0005-0000-0000-000028070000}"/>
    <cellStyle name="Финансовый 4 2 4 9" xfId="1939" xr:uid="{00000000-0005-0000-0000-000029070000}"/>
    <cellStyle name="Финансовый 4 2 5" xfId="515" xr:uid="{00000000-0005-0000-0000-00002A070000}"/>
    <cellStyle name="Финансовый 4 2 5 2" xfId="695" xr:uid="{00000000-0005-0000-0000-00002B070000}"/>
    <cellStyle name="Финансовый 4 2 5 3" xfId="872" xr:uid="{00000000-0005-0000-0000-00002C070000}"/>
    <cellStyle name="Финансовый 4 2 5 4" xfId="1049" xr:uid="{00000000-0005-0000-0000-00002D070000}"/>
    <cellStyle name="Финансовый 4 2 5 5" xfId="1228" xr:uid="{00000000-0005-0000-0000-00002E070000}"/>
    <cellStyle name="Финансовый 4 2 5 6" xfId="1405" xr:uid="{00000000-0005-0000-0000-00002F070000}"/>
    <cellStyle name="Финансовый 4 2 5 7" xfId="1582" xr:uid="{00000000-0005-0000-0000-000030070000}"/>
    <cellStyle name="Финансовый 4 2 5 8" xfId="1759" xr:uid="{00000000-0005-0000-0000-000031070000}"/>
    <cellStyle name="Финансовый 4 2 5 9" xfId="1940" xr:uid="{00000000-0005-0000-0000-000032070000}"/>
    <cellStyle name="Финансовый 4 2 6" xfId="688" xr:uid="{00000000-0005-0000-0000-000033070000}"/>
    <cellStyle name="Финансовый 4 2 7" xfId="865" xr:uid="{00000000-0005-0000-0000-000034070000}"/>
    <cellStyle name="Финансовый 4 2 8" xfId="1042" xr:uid="{00000000-0005-0000-0000-000035070000}"/>
    <cellStyle name="Финансовый 4 2 9" xfId="1221" xr:uid="{00000000-0005-0000-0000-000036070000}"/>
    <cellStyle name="Финансовый 4 3" xfId="516" xr:uid="{00000000-0005-0000-0000-000037070000}"/>
    <cellStyle name="Финансовый 4 3 10" xfId="1583" xr:uid="{00000000-0005-0000-0000-000038070000}"/>
    <cellStyle name="Финансовый 4 3 11" xfId="1760" xr:uid="{00000000-0005-0000-0000-000039070000}"/>
    <cellStyle name="Финансовый 4 3 12" xfId="1941" xr:uid="{00000000-0005-0000-0000-00003A070000}"/>
    <cellStyle name="Финансовый 4 3 2" xfId="517" xr:uid="{00000000-0005-0000-0000-00003B070000}"/>
    <cellStyle name="Финансовый 4 3 2 2" xfId="697" xr:uid="{00000000-0005-0000-0000-00003C070000}"/>
    <cellStyle name="Финансовый 4 3 2 3" xfId="874" xr:uid="{00000000-0005-0000-0000-00003D070000}"/>
    <cellStyle name="Финансовый 4 3 2 4" xfId="1051" xr:uid="{00000000-0005-0000-0000-00003E070000}"/>
    <cellStyle name="Финансовый 4 3 2 5" xfId="1230" xr:uid="{00000000-0005-0000-0000-00003F070000}"/>
    <cellStyle name="Финансовый 4 3 2 6" xfId="1407" xr:uid="{00000000-0005-0000-0000-000040070000}"/>
    <cellStyle name="Финансовый 4 3 2 7" xfId="1584" xr:uid="{00000000-0005-0000-0000-000041070000}"/>
    <cellStyle name="Финансовый 4 3 2 8" xfId="1761" xr:uid="{00000000-0005-0000-0000-000042070000}"/>
    <cellStyle name="Финансовый 4 3 2 9" xfId="1942" xr:uid="{00000000-0005-0000-0000-000043070000}"/>
    <cellStyle name="Финансовый 4 3 3" xfId="518" xr:uid="{00000000-0005-0000-0000-000044070000}"/>
    <cellStyle name="Финансовый 4 3 3 2" xfId="698" xr:uid="{00000000-0005-0000-0000-000045070000}"/>
    <cellStyle name="Финансовый 4 3 3 3" xfId="875" xr:uid="{00000000-0005-0000-0000-000046070000}"/>
    <cellStyle name="Финансовый 4 3 3 4" xfId="1052" xr:uid="{00000000-0005-0000-0000-000047070000}"/>
    <cellStyle name="Финансовый 4 3 3 5" xfId="1231" xr:uid="{00000000-0005-0000-0000-000048070000}"/>
    <cellStyle name="Финансовый 4 3 3 6" xfId="1408" xr:uid="{00000000-0005-0000-0000-000049070000}"/>
    <cellStyle name="Финансовый 4 3 3 7" xfId="1585" xr:uid="{00000000-0005-0000-0000-00004A070000}"/>
    <cellStyle name="Финансовый 4 3 3 8" xfId="1762" xr:uid="{00000000-0005-0000-0000-00004B070000}"/>
    <cellStyle name="Финансовый 4 3 3 9" xfId="1943" xr:uid="{00000000-0005-0000-0000-00004C070000}"/>
    <cellStyle name="Финансовый 4 3 4" xfId="519" xr:uid="{00000000-0005-0000-0000-00004D070000}"/>
    <cellStyle name="Финансовый 4 3 4 2" xfId="699" xr:uid="{00000000-0005-0000-0000-00004E070000}"/>
    <cellStyle name="Финансовый 4 3 4 3" xfId="876" xr:uid="{00000000-0005-0000-0000-00004F070000}"/>
    <cellStyle name="Финансовый 4 3 4 4" xfId="1053" xr:uid="{00000000-0005-0000-0000-000050070000}"/>
    <cellStyle name="Финансовый 4 3 4 5" xfId="1232" xr:uid="{00000000-0005-0000-0000-000051070000}"/>
    <cellStyle name="Финансовый 4 3 4 6" xfId="1409" xr:uid="{00000000-0005-0000-0000-000052070000}"/>
    <cellStyle name="Финансовый 4 3 4 7" xfId="1586" xr:uid="{00000000-0005-0000-0000-000053070000}"/>
    <cellStyle name="Финансовый 4 3 4 8" xfId="1763" xr:uid="{00000000-0005-0000-0000-000054070000}"/>
    <cellStyle name="Финансовый 4 3 4 9" xfId="1944" xr:uid="{00000000-0005-0000-0000-000055070000}"/>
    <cellStyle name="Финансовый 4 3 5" xfId="696" xr:uid="{00000000-0005-0000-0000-000056070000}"/>
    <cellStyle name="Финансовый 4 3 6" xfId="873" xr:uid="{00000000-0005-0000-0000-000057070000}"/>
    <cellStyle name="Финансовый 4 3 7" xfId="1050" xr:uid="{00000000-0005-0000-0000-000058070000}"/>
    <cellStyle name="Финансовый 4 3 8" xfId="1229" xr:uid="{00000000-0005-0000-0000-000059070000}"/>
    <cellStyle name="Финансовый 4 3 9" xfId="1406" xr:uid="{00000000-0005-0000-0000-00005A070000}"/>
    <cellStyle name="Финансовый 4 4" xfId="520" xr:uid="{00000000-0005-0000-0000-00005B070000}"/>
    <cellStyle name="Финансовый 4 4 2" xfId="700" xr:uid="{00000000-0005-0000-0000-00005C070000}"/>
    <cellStyle name="Финансовый 4 4 3" xfId="877" xr:uid="{00000000-0005-0000-0000-00005D070000}"/>
    <cellStyle name="Финансовый 4 4 4" xfId="1054" xr:uid="{00000000-0005-0000-0000-00005E070000}"/>
    <cellStyle name="Финансовый 4 4 5" xfId="1233" xr:uid="{00000000-0005-0000-0000-00005F070000}"/>
    <cellStyle name="Финансовый 4 4 6" xfId="1410" xr:uid="{00000000-0005-0000-0000-000060070000}"/>
    <cellStyle name="Финансовый 4 4 7" xfId="1587" xr:uid="{00000000-0005-0000-0000-000061070000}"/>
    <cellStyle name="Финансовый 4 4 8" xfId="1764" xr:uid="{00000000-0005-0000-0000-000062070000}"/>
    <cellStyle name="Финансовый 4 4 9" xfId="1945" xr:uid="{00000000-0005-0000-0000-000063070000}"/>
    <cellStyle name="Финансовый 4 5" xfId="521" xr:uid="{00000000-0005-0000-0000-000064070000}"/>
    <cellStyle name="Финансовый 4 5 2" xfId="701" xr:uid="{00000000-0005-0000-0000-000065070000}"/>
    <cellStyle name="Финансовый 4 5 3" xfId="878" xr:uid="{00000000-0005-0000-0000-000066070000}"/>
    <cellStyle name="Финансовый 4 5 4" xfId="1055" xr:uid="{00000000-0005-0000-0000-000067070000}"/>
    <cellStyle name="Финансовый 4 5 5" xfId="1234" xr:uid="{00000000-0005-0000-0000-000068070000}"/>
    <cellStyle name="Финансовый 4 5 6" xfId="1411" xr:uid="{00000000-0005-0000-0000-000069070000}"/>
    <cellStyle name="Финансовый 4 5 7" xfId="1588" xr:uid="{00000000-0005-0000-0000-00006A070000}"/>
    <cellStyle name="Финансовый 4 5 8" xfId="1765" xr:uid="{00000000-0005-0000-0000-00006B070000}"/>
    <cellStyle name="Финансовый 4 5 9" xfId="1946" xr:uid="{00000000-0005-0000-0000-00006C070000}"/>
    <cellStyle name="Финансовый 4 6" xfId="522" xr:uid="{00000000-0005-0000-0000-00006D070000}"/>
    <cellStyle name="Финансовый 4 6 2" xfId="702" xr:uid="{00000000-0005-0000-0000-00006E070000}"/>
    <cellStyle name="Финансовый 4 6 3" xfId="879" xr:uid="{00000000-0005-0000-0000-00006F070000}"/>
    <cellStyle name="Финансовый 4 6 4" xfId="1056" xr:uid="{00000000-0005-0000-0000-000070070000}"/>
    <cellStyle name="Финансовый 4 6 5" xfId="1235" xr:uid="{00000000-0005-0000-0000-000071070000}"/>
    <cellStyle name="Финансовый 4 6 6" xfId="1412" xr:uid="{00000000-0005-0000-0000-000072070000}"/>
    <cellStyle name="Финансовый 4 6 7" xfId="1589" xr:uid="{00000000-0005-0000-0000-000073070000}"/>
    <cellStyle name="Финансовый 4 6 8" xfId="1766" xr:uid="{00000000-0005-0000-0000-000074070000}"/>
    <cellStyle name="Финансовый 4 6 9" xfId="1947" xr:uid="{00000000-0005-0000-0000-000075070000}"/>
    <cellStyle name="Финансовый 4 7" xfId="687" xr:uid="{00000000-0005-0000-0000-000076070000}"/>
    <cellStyle name="Финансовый 4 8" xfId="864" xr:uid="{00000000-0005-0000-0000-000077070000}"/>
    <cellStyle name="Финансовый 4 9" xfId="1041" xr:uid="{00000000-0005-0000-0000-000078070000}"/>
    <cellStyle name="Финансовый 5" xfId="523" xr:uid="{00000000-0005-0000-0000-000079070000}"/>
    <cellStyle name="Финансовый 5 10" xfId="1590" xr:uid="{00000000-0005-0000-0000-00007A070000}"/>
    <cellStyle name="Финансовый 5 11" xfId="1767" xr:uid="{00000000-0005-0000-0000-00007B070000}"/>
    <cellStyle name="Финансовый 5 12" xfId="1948" xr:uid="{00000000-0005-0000-0000-00007C070000}"/>
    <cellStyle name="Финансовый 5 2" xfId="524" xr:uid="{00000000-0005-0000-0000-00007D070000}"/>
    <cellStyle name="Финансовый 5 2 2" xfId="704" xr:uid="{00000000-0005-0000-0000-00007E070000}"/>
    <cellStyle name="Финансовый 5 2 3" xfId="881" xr:uid="{00000000-0005-0000-0000-00007F070000}"/>
    <cellStyle name="Финансовый 5 2 4" xfId="1058" xr:uid="{00000000-0005-0000-0000-000080070000}"/>
    <cellStyle name="Финансовый 5 2 5" xfId="1237" xr:uid="{00000000-0005-0000-0000-000081070000}"/>
    <cellStyle name="Финансовый 5 2 6" xfId="1414" xr:uid="{00000000-0005-0000-0000-000082070000}"/>
    <cellStyle name="Финансовый 5 2 7" xfId="1591" xr:uid="{00000000-0005-0000-0000-000083070000}"/>
    <cellStyle name="Финансовый 5 2 8" xfId="1768" xr:uid="{00000000-0005-0000-0000-000084070000}"/>
    <cellStyle name="Финансовый 5 2 9" xfId="1949" xr:uid="{00000000-0005-0000-0000-000085070000}"/>
    <cellStyle name="Финансовый 5 3" xfId="525" xr:uid="{00000000-0005-0000-0000-000086070000}"/>
    <cellStyle name="Финансовый 5 3 2" xfId="705" xr:uid="{00000000-0005-0000-0000-000087070000}"/>
    <cellStyle name="Финансовый 5 3 3" xfId="882" xr:uid="{00000000-0005-0000-0000-000088070000}"/>
    <cellStyle name="Финансовый 5 3 4" xfId="1059" xr:uid="{00000000-0005-0000-0000-000089070000}"/>
    <cellStyle name="Финансовый 5 3 5" xfId="1238" xr:uid="{00000000-0005-0000-0000-00008A070000}"/>
    <cellStyle name="Финансовый 5 3 6" xfId="1415" xr:uid="{00000000-0005-0000-0000-00008B070000}"/>
    <cellStyle name="Финансовый 5 3 7" xfId="1592" xr:uid="{00000000-0005-0000-0000-00008C070000}"/>
    <cellStyle name="Финансовый 5 3 8" xfId="1769" xr:uid="{00000000-0005-0000-0000-00008D070000}"/>
    <cellStyle name="Финансовый 5 3 9" xfId="1950" xr:uid="{00000000-0005-0000-0000-00008E070000}"/>
    <cellStyle name="Финансовый 5 4" xfId="526" xr:uid="{00000000-0005-0000-0000-00008F070000}"/>
    <cellStyle name="Финансовый 5 4 2" xfId="706" xr:uid="{00000000-0005-0000-0000-000090070000}"/>
    <cellStyle name="Финансовый 5 4 3" xfId="883" xr:uid="{00000000-0005-0000-0000-000091070000}"/>
    <cellStyle name="Финансовый 5 4 4" xfId="1060" xr:uid="{00000000-0005-0000-0000-000092070000}"/>
    <cellStyle name="Финансовый 5 4 5" xfId="1239" xr:uid="{00000000-0005-0000-0000-000093070000}"/>
    <cellStyle name="Финансовый 5 4 6" xfId="1416" xr:uid="{00000000-0005-0000-0000-000094070000}"/>
    <cellStyle name="Финансовый 5 4 7" xfId="1593" xr:uid="{00000000-0005-0000-0000-000095070000}"/>
    <cellStyle name="Финансовый 5 4 8" xfId="1770" xr:uid="{00000000-0005-0000-0000-000096070000}"/>
    <cellStyle name="Финансовый 5 4 9" xfId="1951" xr:uid="{00000000-0005-0000-0000-000097070000}"/>
    <cellStyle name="Финансовый 5 5" xfId="703" xr:uid="{00000000-0005-0000-0000-000098070000}"/>
    <cellStyle name="Финансовый 5 6" xfId="880" xr:uid="{00000000-0005-0000-0000-000099070000}"/>
    <cellStyle name="Финансовый 5 7" xfId="1057" xr:uid="{00000000-0005-0000-0000-00009A070000}"/>
    <cellStyle name="Финансовый 5 8" xfId="1236" xr:uid="{00000000-0005-0000-0000-00009B070000}"/>
    <cellStyle name="Финансовый 5 9" xfId="1413" xr:uid="{00000000-0005-0000-0000-00009C070000}"/>
    <cellStyle name="Финансовый 6" xfId="1771" xr:uid="{00000000-0005-0000-0000-00009D070000}"/>
    <cellStyle name="Финансовый 8" xfId="527" xr:uid="{00000000-0005-0000-0000-00009E070000}"/>
    <cellStyle name="Финансовый 8 2" xfId="528" xr:uid="{00000000-0005-0000-0000-00009F070000}"/>
    <cellStyle name="Хороший 2" xfId="529" xr:uid="{00000000-0005-0000-0000-0000A0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3300"/>
      <color rgb="FFD0FCD1"/>
      <color rgb="FFB8B8B8"/>
      <color rgb="FFCBCBCB"/>
      <color rgb="FFDEDEDE"/>
      <color rgb="FFDBDBDB"/>
      <color rgb="FFDCDCDC"/>
      <color rgb="FFD5D5D5"/>
      <color rgb="FFEFF6FB"/>
      <color rgb="FFEAF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B1:H38"/>
  <sheetViews>
    <sheetView tabSelected="1" zoomScale="70" zoomScaleNormal="68" workbookViewId="0">
      <pane ySplit="2" topLeftCell="A3" activePane="bottomLeft" state="frozen"/>
      <selection pane="bottomLeft" activeCell="M12" sqref="M12"/>
    </sheetView>
  </sheetViews>
  <sheetFormatPr defaultRowHeight="26.25" x14ac:dyDescent="0.4"/>
  <cols>
    <col min="1" max="1" width="3.85546875" customWidth="1"/>
    <col min="2" max="2" width="105.140625" style="13" customWidth="1"/>
    <col min="3" max="3" width="12.5703125" style="1" hidden="1" customWidth="1"/>
    <col min="4" max="4" width="17.42578125" style="15" customWidth="1"/>
    <col min="5" max="5" width="11.42578125" style="26" hidden="1" customWidth="1"/>
    <col min="6" max="6" width="17.140625" customWidth="1"/>
    <col min="7" max="7" width="19.140625" customWidth="1"/>
    <col min="8" max="8" width="22.42578125" bestFit="1" customWidth="1"/>
  </cols>
  <sheetData>
    <row r="1" spans="2:8" ht="27" thickBot="1" x14ac:dyDescent="0.45"/>
    <row r="2" spans="2:8" ht="79.5" thickBot="1" x14ac:dyDescent="0.3">
      <c r="B2" s="12" t="s">
        <v>13</v>
      </c>
      <c r="C2" s="2"/>
      <c r="D2" s="19" t="s">
        <v>53</v>
      </c>
      <c r="E2" s="23" t="s">
        <v>14</v>
      </c>
      <c r="F2" s="30" t="s">
        <v>54</v>
      </c>
      <c r="G2" s="24" t="s">
        <v>55</v>
      </c>
      <c r="H2" s="25" t="s">
        <v>56</v>
      </c>
    </row>
    <row r="3" spans="2:8" ht="27" hidden="1" customHeight="1" x14ac:dyDescent="0.25">
      <c r="B3" s="11" t="s">
        <v>21</v>
      </c>
      <c r="C3" s="7">
        <v>1</v>
      </c>
      <c r="D3" s="21">
        <v>309.37172700000002</v>
      </c>
      <c r="E3" s="27" t="s">
        <v>15</v>
      </c>
      <c r="F3" s="38"/>
      <c r="G3" s="37">
        <f t="shared" ref="G3:G16" si="0">F3*C3</f>
        <v>0</v>
      </c>
      <c r="H3" s="31">
        <f t="shared" ref="H3:H16" si="1">F3*D3</f>
        <v>0</v>
      </c>
    </row>
    <row r="4" spans="2:8" ht="27" hidden="1" customHeight="1" x14ac:dyDescent="0.25">
      <c r="B4" s="10" t="s">
        <v>62</v>
      </c>
      <c r="C4" s="3">
        <v>1</v>
      </c>
      <c r="D4" s="21">
        <v>199.32546693034499</v>
      </c>
      <c r="E4" s="27">
        <v>248</v>
      </c>
      <c r="F4" s="38"/>
      <c r="G4" s="37">
        <f t="shared" si="0"/>
        <v>0</v>
      </c>
      <c r="H4" s="31">
        <f t="shared" si="1"/>
        <v>0</v>
      </c>
    </row>
    <row r="5" spans="2:8" ht="27" hidden="1" customHeight="1" thickBot="1" x14ac:dyDescent="0.3">
      <c r="B5" s="11" t="s">
        <v>23</v>
      </c>
      <c r="C5" s="4">
        <v>0.42</v>
      </c>
      <c r="D5" s="17">
        <v>112.516704</v>
      </c>
      <c r="E5" s="27" t="s">
        <v>17</v>
      </c>
      <c r="F5" s="38"/>
      <c r="G5" s="37">
        <f t="shared" si="0"/>
        <v>0</v>
      </c>
      <c r="H5" s="31">
        <f t="shared" si="1"/>
        <v>0</v>
      </c>
    </row>
    <row r="6" spans="2:8" ht="27" hidden="1" customHeight="1" x14ac:dyDescent="0.25">
      <c r="B6" s="11" t="s">
        <v>22</v>
      </c>
      <c r="C6" s="8">
        <v>0.42</v>
      </c>
      <c r="D6" s="21">
        <v>99.07182499999999</v>
      </c>
      <c r="E6" s="27" t="s">
        <v>16</v>
      </c>
      <c r="F6" s="38"/>
      <c r="G6" s="37">
        <f t="shared" si="0"/>
        <v>0</v>
      </c>
      <c r="H6" s="31">
        <f t="shared" si="1"/>
        <v>0</v>
      </c>
    </row>
    <row r="7" spans="2:8" ht="27" hidden="1" customHeight="1" x14ac:dyDescent="0.25">
      <c r="B7" s="11" t="s">
        <v>11</v>
      </c>
      <c r="C7" s="3">
        <v>1</v>
      </c>
      <c r="D7" s="17">
        <v>295.49</v>
      </c>
      <c r="E7" s="27" t="s">
        <v>29</v>
      </c>
      <c r="F7" s="38"/>
      <c r="G7" s="37">
        <f t="shared" si="0"/>
        <v>0</v>
      </c>
      <c r="H7" s="31">
        <f t="shared" si="1"/>
        <v>0</v>
      </c>
    </row>
    <row r="8" spans="2:8" ht="27" customHeight="1" thickBot="1" x14ac:dyDescent="0.3">
      <c r="B8" s="11" t="s">
        <v>8</v>
      </c>
      <c r="C8" s="3">
        <v>1</v>
      </c>
      <c r="D8" s="21">
        <v>199.36</v>
      </c>
      <c r="E8" s="27" t="s">
        <v>39</v>
      </c>
      <c r="F8" s="38">
        <v>4000</v>
      </c>
      <c r="G8" s="37">
        <f t="shared" si="0"/>
        <v>4000</v>
      </c>
      <c r="H8" s="31">
        <f t="shared" si="1"/>
        <v>797440</v>
      </c>
    </row>
    <row r="9" spans="2:8" ht="27" customHeight="1" x14ac:dyDescent="0.25">
      <c r="B9" s="20" t="s">
        <v>0</v>
      </c>
      <c r="C9" s="9">
        <v>1</v>
      </c>
      <c r="D9" s="21">
        <v>263.07</v>
      </c>
      <c r="E9" s="28" t="s">
        <v>30</v>
      </c>
      <c r="F9" s="38">
        <v>3000</v>
      </c>
      <c r="G9" s="37">
        <f t="shared" si="0"/>
        <v>3000</v>
      </c>
      <c r="H9" s="31">
        <f t="shared" si="1"/>
        <v>789210</v>
      </c>
    </row>
    <row r="10" spans="2:8" ht="27" hidden="1" customHeight="1" x14ac:dyDescent="0.25">
      <c r="B10" s="11" t="s">
        <v>47</v>
      </c>
      <c r="C10" s="3">
        <v>1</v>
      </c>
      <c r="D10" s="18">
        <v>257.47000000000003</v>
      </c>
      <c r="E10" s="27" t="s">
        <v>48</v>
      </c>
      <c r="F10" s="38"/>
      <c r="G10" s="37">
        <f t="shared" si="0"/>
        <v>0</v>
      </c>
      <c r="H10" s="31">
        <f t="shared" si="1"/>
        <v>0</v>
      </c>
    </row>
    <row r="11" spans="2:8" ht="27" customHeight="1" x14ac:dyDescent="0.25">
      <c r="B11" s="11" t="s">
        <v>1</v>
      </c>
      <c r="C11" s="3">
        <v>1</v>
      </c>
      <c r="D11" s="21">
        <v>222.99</v>
      </c>
      <c r="E11" s="27" t="s">
        <v>33</v>
      </c>
      <c r="F11" s="38">
        <v>3000</v>
      </c>
      <c r="G11" s="37">
        <f t="shared" si="0"/>
        <v>3000</v>
      </c>
      <c r="H11" s="31">
        <f t="shared" si="1"/>
        <v>668970</v>
      </c>
    </row>
    <row r="12" spans="2:8" ht="27" customHeight="1" x14ac:dyDescent="0.25">
      <c r="B12" s="11" t="s">
        <v>58</v>
      </c>
      <c r="C12" s="3">
        <v>1</v>
      </c>
      <c r="D12" s="21">
        <v>166</v>
      </c>
      <c r="E12" s="27">
        <v>219</v>
      </c>
      <c r="F12" s="38">
        <v>2000</v>
      </c>
      <c r="G12" s="37">
        <f t="shared" si="0"/>
        <v>2000</v>
      </c>
      <c r="H12" s="31">
        <f t="shared" si="1"/>
        <v>332000</v>
      </c>
    </row>
    <row r="13" spans="2:8" ht="27" customHeight="1" x14ac:dyDescent="0.25">
      <c r="B13" s="11" t="s">
        <v>24</v>
      </c>
      <c r="C13" s="3">
        <v>1</v>
      </c>
      <c r="D13" s="21">
        <v>166</v>
      </c>
      <c r="E13" s="27">
        <v>230</v>
      </c>
      <c r="F13" s="38">
        <v>2000</v>
      </c>
      <c r="G13" s="37">
        <f t="shared" si="0"/>
        <v>2000</v>
      </c>
      <c r="H13" s="31">
        <f t="shared" si="1"/>
        <v>332000</v>
      </c>
    </row>
    <row r="14" spans="2:8" ht="27" hidden="1" customHeight="1" thickBot="1" x14ac:dyDescent="0.3">
      <c r="B14" s="14" t="s">
        <v>12</v>
      </c>
      <c r="C14" s="6">
        <v>1</v>
      </c>
      <c r="D14" s="16">
        <v>276.26</v>
      </c>
      <c r="E14" s="29" t="s">
        <v>28</v>
      </c>
      <c r="F14" s="38"/>
      <c r="G14" s="37">
        <f t="shared" si="0"/>
        <v>0</v>
      </c>
      <c r="H14" s="31">
        <f t="shared" si="1"/>
        <v>0</v>
      </c>
    </row>
    <row r="15" spans="2:8" ht="26.25" hidden="1" customHeight="1" x14ac:dyDescent="0.25">
      <c r="B15" s="11" t="s">
        <v>26</v>
      </c>
      <c r="C15" s="3">
        <v>1</v>
      </c>
      <c r="D15" s="21">
        <v>225.29</v>
      </c>
      <c r="E15" s="27">
        <v>201</v>
      </c>
      <c r="F15" s="38"/>
      <c r="G15" s="37">
        <f t="shared" si="0"/>
        <v>0</v>
      </c>
      <c r="H15" s="31">
        <f t="shared" si="1"/>
        <v>0</v>
      </c>
    </row>
    <row r="16" spans="2:8" ht="26.25" hidden="1" customHeight="1" x14ac:dyDescent="0.25">
      <c r="B16" s="11" t="s">
        <v>9</v>
      </c>
      <c r="C16" s="3">
        <v>1</v>
      </c>
      <c r="D16" s="21">
        <v>270.81095839177186</v>
      </c>
      <c r="E16" s="27" t="s">
        <v>32</v>
      </c>
      <c r="F16" s="38"/>
      <c r="G16" s="37">
        <f t="shared" si="0"/>
        <v>0</v>
      </c>
      <c r="H16" s="31">
        <f t="shared" si="1"/>
        <v>0</v>
      </c>
    </row>
    <row r="17" spans="2:8" ht="26.25" hidden="1" customHeight="1" x14ac:dyDescent="0.25">
      <c r="B17" s="11" t="s">
        <v>10</v>
      </c>
      <c r="C17" s="3">
        <v>1</v>
      </c>
      <c r="D17" s="21">
        <v>233.58789005547655</v>
      </c>
      <c r="E17" s="27" t="s">
        <v>31</v>
      </c>
      <c r="F17" s="38"/>
      <c r="G17" s="37">
        <f t="shared" ref="G17:G23" si="2">F17*C17</f>
        <v>0</v>
      </c>
      <c r="H17" s="31">
        <f t="shared" ref="H17:H23" si="3">F17*D17</f>
        <v>0</v>
      </c>
    </row>
    <row r="18" spans="2:8" ht="26.25" hidden="1" customHeight="1" x14ac:dyDescent="0.25">
      <c r="B18" s="11" t="s">
        <v>2</v>
      </c>
      <c r="C18" s="3">
        <v>1</v>
      </c>
      <c r="D18" s="16">
        <v>234.55</v>
      </c>
      <c r="E18" s="27" t="s">
        <v>34</v>
      </c>
      <c r="F18" s="38"/>
      <c r="G18" s="37">
        <f t="shared" si="2"/>
        <v>0</v>
      </c>
      <c r="H18" s="31">
        <f t="shared" si="3"/>
        <v>0</v>
      </c>
    </row>
    <row r="19" spans="2:8" ht="26.25" hidden="1" customHeight="1" x14ac:dyDescent="0.25">
      <c r="B19" s="11" t="s">
        <v>49</v>
      </c>
      <c r="C19" s="3">
        <v>1</v>
      </c>
      <c r="D19" s="21">
        <v>146.81691005908527</v>
      </c>
      <c r="E19" s="27" t="s">
        <v>50</v>
      </c>
      <c r="F19" s="38"/>
      <c r="G19" s="37">
        <f t="shared" si="2"/>
        <v>0</v>
      </c>
      <c r="H19" s="31">
        <f t="shared" si="3"/>
        <v>0</v>
      </c>
    </row>
    <row r="20" spans="2:8" ht="26.25" hidden="1" customHeight="1" x14ac:dyDescent="0.25">
      <c r="B20" s="11" t="s">
        <v>25</v>
      </c>
      <c r="C20" s="3">
        <v>1</v>
      </c>
      <c r="D20" s="21">
        <v>166</v>
      </c>
      <c r="E20" s="27">
        <v>235</v>
      </c>
      <c r="F20" s="38"/>
      <c r="G20" s="37">
        <f t="shared" si="2"/>
        <v>0</v>
      </c>
      <c r="H20" s="31">
        <f t="shared" si="3"/>
        <v>0</v>
      </c>
    </row>
    <row r="21" spans="2:8" ht="26.25" customHeight="1" x14ac:dyDescent="0.25">
      <c r="B21" s="11" t="s">
        <v>3</v>
      </c>
      <c r="C21" s="3">
        <v>1</v>
      </c>
      <c r="D21" s="17">
        <v>276.43</v>
      </c>
      <c r="E21" s="27" t="s">
        <v>35</v>
      </c>
      <c r="F21" s="38">
        <v>500</v>
      </c>
      <c r="G21" s="37">
        <f t="shared" si="2"/>
        <v>500</v>
      </c>
      <c r="H21" s="31">
        <f t="shared" si="3"/>
        <v>138215</v>
      </c>
    </row>
    <row r="22" spans="2:8" ht="26.25" customHeight="1" thickBot="1" x14ac:dyDescent="0.3">
      <c r="B22" s="11" t="s">
        <v>4</v>
      </c>
      <c r="C22" s="3">
        <v>1</v>
      </c>
      <c r="D22" s="21">
        <v>279.49882800319426</v>
      </c>
      <c r="E22" s="27" t="s">
        <v>36</v>
      </c>
      <c r="F22" s="38">
        <v>500</v>
      </c>
      <c r="G22" s="37">
        <f t="shared" si="2"/>
        <v>500</v>
      </c>
      <c r="H22" s="31">
        <f t="shared" si="3"/>
        <v>139749.41400159712</v>
      </c>
    </row>
    <row r="23" spans="2:8" ht="26.25" hidden="1" customHeight="1" x14ac:dyDescent="0.25">
      <c r="B23" s="11" t="s">
        <v>5</v>
      </c>
      <c r="C23" s="3">
        <v>1</v>
      </c>
      <c r="D23" s="21">
        <v>273.8</v>
      </c>
      <c r="E23" s="27" t="s">
        <v>37</v>
      </c>
      <c r="F23" s="38"/>
      <c r="G23" s="37">
        <f t="shared" si="2"/>
        <v>0</v>
      </c>
      <c r="H23" s="31">
        <f t="shared" si="3"/>
        <v>0</v>
      </c>
    </row>
    <row r="24" spans="2:8" ht="26.25" hidden="1" customHeight="1" x14ac:dyDescent="0.25">
      <c r="B24" s="11" t="s">
        <v>6</v>
      </c>
      <c r="C24" s="3">
        <v>1</v>
      </c>
      <c r="D24" s="22">
        <v>218.78</v>
      </c>
      <c r="E24" s="27" t="s">
        <v>38</v>
      </c>
      <c r="F24" s="38"/>
      <c r="G24" s="37">
        <f t="shared" ref="G24:G37" si="4">F24*C24</f>
        <v>0</v>
      </c>
      <c r="H24" s="31">
        <f t="shared" ref="H24:H37" si="5">F24*D24</f>
        <v>0</v>
      </c>
    </row>
    <row r="25" spans="2:8" ht="26.25" hidden="1" customHeight="1" x14ac:dyDescent="0.25">
      <c r="B25" s="11" t="s">
        <v>27</v>
      </c>
      <c r="C25" s="4">
        <v>0.45</v>
      </c>
      <c r="D25" s="16">
        <v>137.82</v>
      </c>
      <c r="E25" s="27" t="s">
        <v>18</v>
      </c>
      <c r="F25" s="38"/>
      <c r="G25" s="37">
        <f t="shared" si="4"/>
        <v>0</v>
      </c>
      <c r="H25" s="31">
        <f t="shared" si="5"/>
        <v>0</v>
      </c>
    </row>
    <row r="26" spans="2:8" ht="26.25" hidden="1" customHeight="1" x14ac:dyDescent="0.25">
      <c r="B26" s="11" t="s">
        <v>20</v>
      </c>
      <c r="C26" s="4">
        <v>0.45</v>
      </c>
      <c r="D26" s="16">
        <v>141.22</v>
      </c>
      <c r="E26" s="27" t="s">
        <v>19</v>
      </c>
      <c r="F26" s="38"/>
      <c r="G26" s="37">
        <f t="shared" si="4"/>
        <v>0</v>
      </c>
      <c r="H26" s="31">
        <f t="shared" si="5"/>
        <v>0</v>
      </c>
    </row>
    <row r="27" spans="2:8" ht="26.25" hidden="1" customHeight="1" x14ac:dyDescent="0.25">
      <c r="B27" s="11" t="s">
        <v>51</v>
      </c>
      <c r="C27" s="3">
        <v>1</v>
      </c>
      <c r="D27" s="21">
        <v>162.75498353313137</v>
      </c>
      <c r="E27" s="27" t="s">
        <v>52</v>
      </c>
      <c r="F27" s="38"/>
      <c r="G27" s="37">
        <f t="shared" si="4"/>
        <v>0</v>
      </c>
      <c r="H27" s="31">
        <f t="shared" si="5"/>
        <v>0</v>
      </c>
    </row>
    <row r="28" spans="2:8" ht="26.25" hidden="1" customHeight="1" x14ac:dyDescent="0.25">
      <c r="B28" s="11" t="s">
        <v>7</v>
      </c>
      <c r="C28" s="3">
        <v>0.4</v>
      </c>
      <c r="D28" s="21">
        <v>93.448616655196147</v>
      </c>
      <c r="E28" s="27" t="s">
        <v>40</v>
      </c>
      <c r="F28" s="38"/>
      <c r="G28" s="37">
        <f t="shared" si="4"/>
        <v>0</v>
      </c>
      <c r="H28" s="31">
        <f t="shared" si="5"/>
        <v>0</v>
      </c>
    </row>
    <row r="29" spans="2:8" ht="26.25" hidden="1" customHeight="1" x14ac:dyDescent="0.25">
      <c r="B29" s="11" t="s">
        <v>42</v>
      </c>
      <c r="C29" s="3">
        <v>0.4</v>
      </c>
      <c r="D29" s="16">
        <v>89.02</v>
      </c>
      <c r="E29" s="27" t="s">
        <v>44</v>
      </c>
      <c r="F29" s="38"/>
      <c r="G29" s="37">
        <f t="shared" si="4"/>
        <v>0</v>
      </c>
      <c r="H29" s="31">
        <f t="shared" si="5"/>
        <v>0</v>
      </c>
    </row>
    <row r="30" spans="2:8" ht="26.25" hidden="1" customHeight="1" x14ac:dyDescent="0.25">
      <c r="B30" s="11" t="s">
        <v>41</v>
      </c>
      <c r="C30" s="3">
        <v>0.4</v>
      </c>
      <c r="D30" s="18">
        <v>86.31580000000001</v>
      </c>
      <c r="E30" s="27" t="s">
        <v>43</v>
      </c>
      <c r="F30" s="38"/>
      <c r="G30" s="37">
        <f t="shared" si="4"/>
        <v>0</v>
      </c>
      <c r="H30" s="31">
        <f t="shared" si="5"/>
        <v>0</v>
      </c>
    </row>
    <row r="31" spans="2:8" ht="26.25" hidden="1" customHeight="1" x14ac:dyDescent="0.25">
      <c r="B31" s="11" t="s">
        <v>59</v>
      </c>
      <c r="C31" s="5"/>
      <c r="D31" s="18"/>
      <c r="E31" s="27"/>
      <c r="F31" s="38"/>
      <c r="G31" s="37"/>
      <c r="H31" s="31">
        <f t="shared" si="5"/>
        <v>0</v>
      </c>
    </row>
    <row r="32" spans="2:8" ht="26.25" hidden="1" customHeight="1" x14ac:dyDescent="0.25">
      <c r="B32" s="11" t="s">
        <v>61</v>
      </c>
      <c r="C32" s="5"/>
      <c r="D32" s="18"/>
      <c r="E32" s="27"/>
      <c r="F32" s="38"/>
      <c r="G32" s="37"/>
      <c r="H32" s="31">
        <f t="shared" si="5"/>
        <v>0</v>
      </c>
    </row>
    <row r="33" spans="2:8" ht="26.25" hidden="1" customHeight="1" x14ac:dyDescent="0.25">
      <c r="B33" s="11" t="s">
        <v>63</v>
      </c>
      <c r="C33" s="5"/>
      <c r="D33" s="18"/>
      <c r="E33" s="27"/>
      <c r="F33" s="38"/>
      <c r="G33" s="37"/>
      <c r="H33" s="31">
        <f t="shared" si="5"/>
        <v>0</v>
      </c>
    </row>
    <row r="34" spans="2:8" ht="26.25" hidden="1" customHeight="1" x14ac:dyDescent="0.25">
      <c r="B34" s="11" t="s">
        <v>64</v>
      </c>
      <c r="C34" s="5"/>
      <c r="D34" s="18"/>
      <c r="E34" s="27"/>
      <c r="F34" s="38"/>
      <c r="G34" s="37"/>
      <c r="H34" s="31">
        <f t="shared" si="5"/>
        <v>0</v>
      </c>
    </row>
    <row r="35" spans="2:8" ht="26.25" hidden="1" customHeight="1" x14ac:dyDescent="0.25">
      <c r="B35" s="11" t="s">
        <v>65</v>
      </c>
      <c r="C35" s="5"/>
      <c r="D35" s="18"/>
      <c r="E35" s="27"/>
      <c r="F35" s="38"/>
      <c r="G35" s="37"/>
      <c r="H35" s="31"/>
    </row>
    <row r="36" spans="2:8" ht="26.25" hidden="1" customHeight="1" x14ac:dyDescent="0.25">
      <c r="B36" s="11" t="s">
        <v>60</v>
      </c>
      <c r="C36" s="3">
        <v>1</v>
      </c>
      <c r="D36" s="18">
        <v>209.1</v>
      </c>
      <c r="E36" s="27" t="s">
        <v>45</v>
      </c>
      <c r="F36" s="38"/>
      <c r="G36" s="37">
        <f t="shared" si="4"/>
        <v>0</v>
      </c>
      <c r="H36" s="31">
        <f t="shared" si="5"/>
        <v>0</v>
      </c>
    </row>
    <row r="37" spans="2:8" ht="27" hidden="1" customHeight="1" thickBot="1" x14ac:dyDescent="0.3">
      <c r="B37" s="32" t="s">
        <v>46</v>
      </c>
      <c r="C37" s="9"/>
      <c r="D37" s="40">
        <v>151</v>
      </c>
      <c r="E37" s="39"/>
      <c r="F37" s="41"/>
      <c r="G37" s="37">
        <f t="shared" si="4"/>
        <v>0</v>
      </c>
      <c r="H37" s="33">
        <f t="shared" si="5"/>
        <v>0</v>
      </c>
    </row>
    <row r="38" spans="2:8" ht="26.25" customHeight="1" thickBot="1" x14ac:dyDescent="0.4">
      <c r="B38" s="42" t="s">
        <v>57</v>
      </c>
      <c r="C38" s="43"/>
      <c r="D38" s="43"/>
      <c r="E38" s="44"/>
      <c r="F38" s="34">
        <f>SUM(F3:F37)</f>
        <v>15000</v>
      </c>
      <c r="G38" s="35">
        <f>SUM(G3:G37)</f>
        <v>15000</v>
      </c>
      <c r="H38" s="36">
        <f>SUM(H3:H37)</f>
        <v>3197584.4140015971</v>
      </c>
    </row>
  </sheetData>
  <autoFilter ref="B2:H38" xr:uid="{00000000-0009-0000-0000-000000000000}">
    <filterColumn colId="4">
      <customFilters>
        <customFilter operator="notEqual" val=" "/>
      </customFilters>
    </filterColumn>
  </autoFilter>
  <sortState xmlns:xlrd2="http://schemas.microsoft.com/office/spreadsheetml/2017/richdata2" ref="B44:E167">
    <sortCondition ref="B44:B167"/>
  </sortState>
  <mergeCells count="1">
    <mergeCell ref="B38:E38"/>
  </mergeCells>
  <pageMargins left="0" right="0" top="0" bottom="0" header="0" footer="0"/>
  <pageSetup paperSize="9" scale="55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2025-07-25T06:27:56Z</dcterms:modified>
</cp:coreProperties>
</file>