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1\Desktop\"/>
    </mc:Choice>
  </mc:AlternateContent>
  <xr:revisionPtr revIDLastSave="0" documentId="13_ncr:1_{4D13C897-A858-4C20-BA83-1D8F2EE93A4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Заказ" sheetId="102" r:id="rId1"/>
  </sheets>
  <definedNames>
    <definedName name="_xlnm._FilterDatabase" localSheetId="0" hidden="1">Заказ!$F$1:$F$18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" i="102" l="1"/>
  <c r="G15" i="102" l="1"/>
  <c r="G5" i="102" l="1"/>
  <c r="G6" i="102"/>
  <c r="G7" i="102"/>
  <c r="F3" i="102"/>
  <c r="G8" i="102" l="1"/>
  <c r="G9" i="102"/>
  <c r="G10" i="102"/>
  <c r="G11" i="102"/>
  <c r="G12" i="102"/>
  <c r="G13" i="102"/>
  <c r="G14" i="102"/>
  <c r="G16" i="102"/>
  <c r="G17" i="102"/>
  <c r="G18" i="102"/>
  <c r="G3" i="102" l="1"/>
  <c r="AC8" i="102"/>
  <c r="AC9" i="102"/>
  <c r="AC10" i="102"/>
  <c r="AC11" i="102"/>
  <c r="AC12" i="102"/>
  <c r="AC13" i="102"/>
  <c r="AC14" i="102"/>
  <c r="AC18" i="102"/>
  <c r="AE18" i="102"/>
  <c r="AE14" i="102"/>
  <c r="AE13" i="102"/>
  <c r="AE12" i="102"/>
  <c r="AE11" i="102"/>
  <c r="AE10" i="102"/>
  <c r="AE9" i="102"/>
  <c r="AE8" i="102"/>
  <c r="AC3" i="102" l="1"/>
  <c r="AE3" i="102"/>
</calcChain>
</file>

<file path=xl/sharedStrings.xml><?xml version="1.0" encoding="utf-8"?>
<sst xmlns="http://schemas.openxmlformats.org/spreadsheetml/2006/main" count="38" uniqueCount="38">
  <si>
    <t>Заказ</t>
  </si>
  <si>
    <t>ВЕС</t>
  </si>
  <si>
    <t>ПОКОМ</t>
  </si>
  <si>
    <t xml:space="preserve"> 201  Ветчина Нежная ТМ Особый рецепт, (2,5кг),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</si>
  <si>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</si>
  <si>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</si>
  <si>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</si>
  <si>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>ЗАКАЗ</t>
  </si>
  <si>
    <t>ОСТАТОК</t>
  </si>
  <si>
    <t xml:space="preserve"> 297  Колбаса Мясорубская с рубленой грудинкой ВЕС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</si>
  <si>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</si>
  <si>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</si>
  <si>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>Колбаса Сочинка рубленая  в/к ТМ Стародворье в оболочке фиброуз в ва ПОКОМ, кг</t>
  </si>
  <si>
    <t>Заказ,кг</t>
  </si>
  <si>
    <t xml:space="preserve"> 452  Колбаса Со шпиком ВЕС большой батон ТМ Особый рецепт  ПОКОМ, кг</t>
  </si>
  <si>
    <t xml:space="preserve"> 457  Колбаса Молочная ТМ Особый рецепт ВЕС большой батон  ПОКОМ, кг</t>
  </si>
  <si>
    <t xml:space="preserve"> 456  Колбаса Филейная ТМ Особый рецепт ВЕС большой батон  ПОКОМ, кг</t>
  </si>
  <si>
    <t xml:space="preserve"> 362  Колбаса Филейбургская с душистым чесноком, ВЕС, ТМ Баварушка  ПОКОМ</t>
  </si>
  <si>
    <t>452</t>
  </si>
  <si>
    <t>457</t>
  </si>
  <si>
    <t>456</t>
  </si>
  <si>
    <t>362</t>
  </si>
  <si>
    <t>265</t>
  </si>
  <si>
    <t>266</t>
  </si>
  <si>
    <t>267</t>
  </si>
  <si>
    <t>297</t>
  </si>
  <si>
    <t>304</t>
  </si>
  <si>
    <t>305</t>
  </si>
  <si>
    <t>347</t>
  </si>
  <si>
    <t>344</t>
  </si>
  <si>
    <t>346</t>
  </si>
  <si>
    <t>201</t>
  </si>
  <si>
    <t>Код зав</t>
  </si>
  <si>
    <t>Колбаса Сочинка по-фински с сочным окороком ТМ Стародворье в оболочке фиброуз в ва ПОКОМ, кг</t>
  </si>
  <si>
    <t>345</t>
  </si>
  <si>
    <t>Колбаса Сочинка по-европейски с сочной грудинкой ТМ Стародворье в оболочке фиброуз в ва ПОКОМ, кг</t>
  </si>
  <si>
    <t>Колбаса Сочинка Зернистая  в/к ТМ Стародворье в оболочке фиброуз в ва ПОКОМ, кг</t>
  </si>
  <si>
    <t>Заказ Бейдерман 22.10.25.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</si>
</sst>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8"/>
      <color theme="1"/>
      <name val="Calibri Light"/>
      <family val="2"/>
      <charset val="204"/>
      <scheme val="major"/>
    </font>
    <font>
      <b/>
      <sz val="14"/>
      <color theme="1"/>
      <name val="Calibri Light"/>
      <family val="2"/>
      <charset val="204"/>
      <scheme val="major"/>
    </font>
    <font>
      <b/>
      <sz val="12"/>
      <color theme="1"/>
      <name val="Calibri Light"/>
      <family val="2"/>
      <charset val="204"/>
      <scheme val="major"/>
    </font>
    <font>
      <sz val="12"/>
      <color theme="1"/>
      <name val="Calibri Light"/>
      <family val="2"/>
      <charset val="204"/>
      <scheme val="major"/>
    </font>
    <font>
      <b/>
      <sz val="11"/>
      <color theme="1"/>
      <name val="Calibri"/>
      <family val="2"/>
      <scheme val="minor"/>
    </font>
    <font>
      <sz val="14"/>
      <color theme="1"/>
      <name val="Calibri Light"/>
      <family val="2"/>
      <charset val="204"/>
      <scheme val="major"/>
    </font>
    <font>
      <sz val="8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EDF4"/>
        <bgColor indexed="64"/>
      </patternFill>
    </fill>
    <fill>
      <patternFill patternType="solid">
        <fgColor rgb="FF9FDEEB"/>
        <bgColor indexed="64"/>
      </patternFill>
    </fill>
    <fill>
      <patternFill patternType="solid">
        <fgColor rgb="FFE3F5F9"/>
        <bgColor indexed="64"/>
      </patternFill>
    </fill>
    <fill>
      <patternFill patternType="solid">
        <fgColor rgb="FFC3EBF3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2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5" fillId="0" borderId="0" xfId="1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2" fillId="3" borderId="2" xfId="1" applyFont="1" applyFill="1" applyBorder="1" applyAlignment="1">
      <alignment horizontal="center" vertical="center"/>
    </xf>
    <xf numFmtId="0" fontId="2" fillId="3" borderId="1" xfId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2" fillId="3" borderId="3" xfId="1" applyFont="1" applyFill="1" applyBorder="1" applyAlignment="1">
      <alignment horizontal="center" vertical="center"/>
    </xf>
    <xf numFmtId="1" fontId="4" fillId="0" borderId="5" xfId="0" applyNumberFormat="1" applyFont="1" applyBorder="1" applyAlignment="1">
      <alignment horizontal="center" vertical="center"/>
    </xf>
    <xf numFmtId="0" fontId="2" fillId="5" borderId="1" xfId="1" applyFont="1" applyFill="1" applyBorder="1" applyAlignment="1">
      <alignment horizontal="center" vertical="center"/>
    </xf>
    <xf numFmtId="0" fontId="2" fillId="4" borderId="9" xfId="1" applyFont="1" applyFill="1" applyBorder="1" applyAlignment="1">
      <alignment horizontal="center" vertical="center"/>
    </xf>
    <xf numFmtId="0" fontId="3" fillId="4" borderId="9" xfId="1" applyFont="1" applyFill="1" applyBorder="1" applyAlignment="1">
      <alignment horizontal="center" vertical="center" wrapText="1"/>
    </xf>
    <xf numFmtId="1" fontId="2" fillId="5" borderId="1" xfId="1" applyNumberFormat="1" applyFont="1" applyFill="1" applyBorder="1" applyAlignment="1">
      <alignment horizontal="center" vertical="center"/>
    </xf>
    <xf numFmtId="1" fontId="4" fillId="0" borderId="6" xfId="0" applyNumberFormat="1" applyFont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2" fillId="6" borderId="9" xfId="0" applyFont="1" applyFill="1" applyBorder="1" applyAlignment="1">
      <alignment horizontal="center" vertical="center"/>
    </xf>
    <xf numFmtId="0" fontId="2" fillId="6" borderId="7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1" fillId="6" borderId="9" xfId="0" applyFont="1" applyFill="1" applyBorder="1" applyAlignment="1">
      <alignment horizontal="center" vertical="center"/>
    </xf>
    <xf numFmtId="0" fontId="4" fillId="0" borderId="4" xfId="0" applyFont="1" applyBorder="1" applyAlignment="1">
      <alignment vertical="top"/>
    </xf>
    <xf numFmtId="49" fontId="0" fillId="0" borderId="0" xfId="0" applyNumberFormat="1"/>
    <xf numFmtId="49" fontId="5" fillId="0" borderId="0" xfId="1" applyNumberFormat="1"/>
    <xf numFmtId="0" fontId="8" fillId="0" borderId="0" xfId="0" applyFont="1" applyAlignment="1">
      <alignment horizontal="center" vertical="center"/>
    </xf>
    <xf numFmtId="0" fontId="0" fillId="0" borderId="11" xfId="0" applyFill="1" applyBorder="1" applyAlignment="1">
      <alignment vertical="top" wrapText="1"/>
    </xf>
    <xf numFmtId="0" fontId="4" fillId="0" borderId="5" xfId="0" applyFont="1" applyFill="1" applyBorder="1" applyAlignment="1">
      <alignment vertical="top"/>
    </xf>
    <xf numFmtId="0" fontId="4" fillId="0" borderId="8" xfId="0" applyFont="1" applyFill="1" applyBorder="1" applyAlignment="1">
      <alignment vertical="top"/>
    </xf>
  </cellXfs>
  <cellStyles count="2">
    <cellStyle name="Обычный" xfId="0" builtinId="0"/>
    <cellStyle name="УровеньСтрок_1" xfId="1" builtinId="1" iLevel="0"/>
  </cellStyles>
  <dxfs count="0"/>
  <tableStyles count="0" defaultTableStyle="TableStyleMedium2" defaultPivotStyle="PivotStyleLight16"/>
  <colors>
    <mruColors>
      <color rgb="FFE3F5F9"/>
      <color rgb="FFC3EBF3"/>
      <color rgb="FFCCEDF4"/>
      <color rgb="FF9FDEEB"/>
      <color rgb="FF9AD4E8"/>
      <color rgb="FFBBDCF3"/>
      <color rgb="FFADD5F1"/>
      <color rgb="FF8DC5EB"/>
      <color rgb="FF2B5FC7"/>
      <color rgb="FF1174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78B97-0E2D-4749-BC1D-1A1F6C386240}">
  <sheetPr>
    <outlinePr applyStyles="1" summaryBelow="0" summaryRight="0"/>
  </sheetPr>
  <dimension ref="A1:AE18"/>
  <sheetViews>
    <sheetView tabSelected="1" zoomScale="80" zoomScaleNormal="80" workbookViewId="0">
      <selection activeCell="Q15" sqref="Q15"/>
    </sheetView>
  </sheetViews>
  <sheetFormatPr defaultRowHeight="15" outlineLevelRow="1" x14ac:dyDescent="0.25"/>
  <cols>
    <col min="1" max="1" width="12" customWidth="1"/>
    <col min="2" max="2" width="12" style="29" customWidth="1"/>
    <col min="3" max="3" width="65.42578125" style="1" customWidth="1"/>
    <col min="4" max="4" width="12.5703125" style="1" customWidth="1"/>
    <col min="5" max="5" width="10.28515625" style="1" customWidth="1"/>
    <col min="6" max="6" width="20.140625" style="1" customWidth="1"/>
    <col min="7" max="7" width="16" style="1" customWidth="1"/>
    <col min="8" max="8" width="10.7109375" style="1" customWidth="1"/>
    <col min="9" max="23" width="9.140625" style="1"/>
    <col min="24" max="25" width="9.140625" style="2"/>
    <col min="26" max="26" width="9.140625" style="1"/>
    <col min="27" max="31" width="9.140625" style="1" hidden="1" customWidth="1"/>
  </cols>
  <sheetData>
    <row r="1" spans="1:31" ht="19.5" thickBot="1" x14ac:dyDescent="0.3">
      <c r="C1" s="31" t="s">
        <v>37</v>
      </c>
    </row>
    <row r="2" spans="1:31" ht="32.25" thickBot="1" x14ac:dyDescent="0.3">
      <c r="C2" s="23"/>
      <c r="D2" s="27" t="s">
        <v>32</v>
      </c>
      <c r="E2" s="24"/>
      <c r="F2" s="24" t="s">
        <v>0</v>
      </c>
      <c r="G2" s="25" t="s">
        <v>13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5"/>
      <c r="Y2" s="5"/>
      <c r="Z2" s="4"/>
      <c r="AA2" s="18" t="s">
        <v>1</v>
      </c>
      <c r="AB2" s="14"/>
      <c r="AC2" s="18" t="s">
        <v>7</v>
      </c>
      <c r="AD2" s="14"/>
      <c r="AE2" s="19" t="s">
        <v>8</v>
      </c>
    </row>
    <row r="3" spans="1:31" s="3" customFormat="1" ht="19.5" thickBot="1" x14ac:dyDescent="0.3">
      <c r="B3" s="30"/>
      <c r="C3" s="22" t="s">
        <v>2</v>
      </c>
      <c r="D3" s="22"/>
      <c r="E3" s="17"/>
      <c r="F3" s="17">
        <f>SUM(F4:F18)</f>
        <v>115</v>
      </c>
      <c r="G3" s="20">
        <f>SUM(G4:G18)</f>
        <v>115</v>
      </c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7"/>
      <c r="Y3" s="7"/>
      <c r="Z3" s="6"/>
      <c r="AA3" s="12"/>
      <c r="AB3" s="15"/>
      <c r="AC3" s="13">
        <f>SUM(AC4:AC18)</f>
        <v>8</v>
      </c>
      <c r="AD3" s="15"/>
      <c r="AE3" s="13" t="e">
        <f>SUM(AE4:AE18)</f>
        <v>#REF!</v>
      </c>
    </row>
    <row r="4" spans="1:31" ht="16.5" customHeight="1" outlineLevel="1" x14ac:dyDescent="0.25">
      <c r="A4">
        <v>235</v>
      </c>
      <c r="B4" s="29" t="s">
        <v>18</v>
      </c>
      <c r="C4" s="32" t="s">
        <v>14</v>
      </c>
      <c r="D4" s="28">
        <v>3423</v>
      </c>
      <c r="E4" s="10">
        <v>1</v>
      </c>
      <c r="F4" s="10">
        <v>15</v>
      </c>
      <c r="G4" s="16">
        <f t="shared" ref="G4" si="0">F4*E4</f>
        <v>15</v>
      </c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9"/>
      <c r="Y4" s="9"/>
      <c r="Z4" s="8"/>
      <c r="AA4" s="11"/>
      <c r="AB4" s="8"/>
      <c r="AC4" s="11"/>
      <c r="AD4" s="8"/>
      <c r="AE4" s="11"/>
    </row>
    <row r="5" spans="1:31" ht="16.5" customHeight="1" outlineLevel="1" x14ac:dyDescent="0.25">
      <c r="A5">
        <v>230</v>
      </c>
      <c r="B5" s="29" t="s">
        <v>19</v>
      </c>
      <c r="C5" s="33" t="s">
        <v>15</v>
      </c>
      <c r="D5" s="28">
        <v>3422</v>
      </c>
      <c r="E5" s="10">
        <v>1</v>
      </c>
      <c r="F5" s="10">
        <v>15</v>
      </c>
      <c r="G5" s="16">
        <f t="shared" ref="G5:G7" si="1">F5*E5</f>
        <v>15</v>
      </c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9"/>
      <c r="Y5" s="9"/>
      <c r="Z5" s="8"/>
      <c r="AA5" s="11"/>
      <c r="AB5" s="8"/>
      <c r="AC5" s="11"/>
      <c r="AD5" s="8"/>
      <c r="AE5" s="11"/>
    </row>
    <row r="6" spans="1:31" ht="16.5" customHeight="1" outlineLevel="1" x14ac:dyDescent="0.25">
      <c r="A6">
        <v>219</v>
      </c>
      <c r="B6" s="29" t="s">
        <v>20</v>
      </c>
      <c r="C6" s="33" t="s">
        <v>16</v>
      </c>
      <c r="D6" s="28">
        <v>3420</v>
      </c>
      <c r="E6" s="10">
        <v>1</v>
      </c>
      <c r="F6" s="10">
        <v>15</v>
      </c>
      <c r="G6" s="16">
        <f t="shared" si="1"/>
        <v>15</v>
      </c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9"/>
      <c r="Y6" s="9"/>
      <c r="Z6" s="8"/>
      <c r="AA6" s="11"/>
      <c r="AB6" s="8"/>
      <c r="AC6" s="11"/>
      <c r="AD6" s="8"/>
      <c r="AE6" s="11"/>
    </row>
    <row r="7" spans="1:31" ht="16.5" customHeight="1" outlineLevel="1" x14ac:dyDescent="0.25">
      <c r="B7" s="29" t="s">
        <v>21</v>
      </c>
      <c r="C7" s="33" t="s">
        <v>17</v>
      </c>
      <c r="D7" s="28">
        <v>2615</v>
      </c>
      <c r="E7" s="10">
        <v>1</v>
      </c>
      <c r="F7" s="10">
        <v>5</v>
      </c>
      <c r="G7" s="16">
        <f t="shared" si="1"/>
        <v>5</v>
      </c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9"/>
      <c r="Y7" s="9"/>
      <c r="Z7" s="8"/>
      <c r="AA7" s="11"/>
      <c r="AB7" s="8"/>
      <c r="AC7" s="11"/>
      <c r="AD7" s="8"/>
      <c r="AE7" s="11"/>
    </row>
    <row r="8" spans="1:31" ht="16.5" customHeight="1" outlineLevel="1" x14ac:dyDescent="0.25">
      <c r="B8" s="29" t="s">
        <v>31</v>
      </c>
      <c r="C8" s="33" t="s">
        <v>3</v>
      </c>
      <c r="D8" s="28">
        <v>126</v>
      </c>
      <c r="E8" s="26">
        <v>1</v>
      </c>
      <c r="F8" s="10">
        <v>15</v>
      </c>
      <c r="G8" s="16">
        <f t="shared" ref="G8" si="2">F8*E8</f>
        <v>15</v>
      </c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9"/>
      <c r="Y8" s="9"/>
      <c r="Z8" s="8"/>
      <c r="AA8" s="11">
        <v>1</v>
      </c>
      <c r="AB8" s="8"/>
      <c r="AC8" s="11">
        <f t="shared" ref="AC8" si="3">AA8*E8</f>
        <v>1</v>
      </c>
      <c r="AD8" s="8"/>
      <c r="AE8" s="11" t="e">
        <f>AA8*#REF!</f>
        <v>#REF!</v>
      </c>
    </row>
    <row r="9" spans="1:31" ht="16.5" customHeight="1" outlineLevel="1" x14ac:dyDescent="0.25">
      <c r="B9" s="29" t="s">
        <v>22</v>
      </c>
      <c r="C9" s="33" t="s">
        <v>4</v>
      </c>
      <c r="D9" s="28">
        <v>2612</v>
      </c>
      <c r="E9" s="26">
        <v>1</v>
      </c>
      <c r="F9" s="10">
        <v>5</v>
      </c>
      <c r="G9" s="16">
        <f t="shared" ref="G9:G14" si="4">F9*E9</f>
        <v>5</v>
      </c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9"/>
      <c r="Y9" s="9"/>
      <c r="Z9" s="8"/>
      <c r="AA9" s="11">
        <v>1</v>
      </c>
      <c r="AB9" s="8"/>
      <c r="AC9" s="11">
        <f t="shared" ref="AC9:AC10" si="5">AA9*E9</f>
        <v>1</v>
      </c>
      <c r="AD9" s="8"/>
      <c r="AE9" s="11" t="e">
        <f>AA9*#REF!</f>
        <v>#REF!</v>
      </c>
    </row>
    <row r="10" spans="1:31" ht="16.5" customHeight="1" outlineLevel="1" x14ac:dyDescent="0.25">
      <c r="B10" s="29" t="s">
        <v>23</v>
      </c>
      <c r="C10" s="33" t="s">
        <v>5</v>
      </c>
      <c r="D10" s="28">
        <v>2613</v>
      </c>
      <c r="E10" s="26">
        <v>1</v>
      </c>
      <c r="F10" s="10">
        <v>5</v>
      </c>
      <c r="G10" s="16">
        <f t="shared" si="4"/>
        <v>5</v>
      </c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9"/>
      <c r="Y10" s="9"/>
      <c r="Z10" s="8"/>
      <c r="AA10" s="11">
        <v>1</v>
      </c>
      <c r="AB10" s="8"/>
      <c r="AC10" s="11">
        <f t="shared" si="5"/>
        <v>1</v>
      </c>
      <c r="AD10" s="8"/>
      <c r="AE10" s="11" t="e">
        <f>AA10*#REF!</f>
        <v>#REF!</v>
      </c>
    </row>
    <row r="11" spans="1:31" ht="16.5" customHeight="1" outlineLevel="1" x14ac:dyDescent="0.25">
      <c r="B11" s="29" t="s">
        <v>24</v>
      </c>
      <c r="C11" s="33" t="s">
        <v>6</v>
      </c>
      <c r="D11" s="28">
        <v>2614</v>
      </c>
      <c r="E11" s="26">
        <v>1</v>
      </c>
      <c r="F11" s="10">
        <v>5</v>
      </c>
      <c r="G11" s="16">
        <f t="shared" si="4"/>
        <v>5</v>
      </c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9"/>
      <c r="Y11" s="9"/>
      <c r="Z11" s="8"/>
      <c r="AA11" s="11">
        <v>1</v>
      </c>
      <c r="AB11" s="8"/>
      <c r="AC11" s="11">
        <f t="shared" ref="AC11:AC14" si="6">AA11*E11</f>
        <v>1</v>
      </c>
      <c r="AD11" s="8"/>
      <c r="AE11" s="11" t="e">
        <f>AA11*#REF!</f>
        <v>#REF!</v>
      </c>
    </row>
    <row r="12" spans="1:31" ht="16.5" customHeight="1" outlineLevel="1" x14ac:dyDescent="0.25">
      <c r="B12" s="29" t="s">
        <v>25</v>
      </c>
      <c r="C12" s="33" t="s">
        <v>9</v>
      </c>
      <c r="D12" s="28">
        <v>2756</v>
      </c>
      <c r="E12" s="26">
        <v>1</v>
      </c>
      <c r="F12" s="10">
        <v>5</v>
      </c>
      <c r="G12" s="16">
        <f t="shared" si="4"/>
        <v>5</v>
      </c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9"/>
      <c r="Y12" s="9"/>
      <c r="Z12" s="8"/>
      <c r="AA12" s="11">
        <v>1</v>
      </c>
      <c r="AB12" s="8"/>
      <c r="AC12" s="11">
        <f t="shared" si="6"/>
        <v>1</v>
      </c>
      <c r="AD12" s="8"/>
      <c r="AE12" s="11" t="e">
        <f>AA12*#REF!</f>
        <v>#REF!</v>
      </c>
    </row>
    <row r="13" spans="1:31" ht="16.5" customHeight="1" outlineLevel="1" x14ac:dyDescent="0.25">
      <c r="B13" s="29" t="s">
        <v>26</v>
      </c>
      <c r="C13" s="33" t="s">
        <v>10</v>
      </c>
      <c r="D13" s="28">
        <v>2876</v>
      </c>
      <c r="E13" s="26">
        <v>1</v>
      </c>
      <c r="F13" s="10">
        <v>5</v>
      </c>
      <c r="G13" s="16">
        <f t="shared" si="4"/>
        <v>5</v>
      </c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9"/>
      <c r="Y13" s="9"/>
      <c r="Z13" s="8"/>
      <c r="AA13" s="11">
        <v>1</v>
      </c>
      <c r="AB13" s="8"/>
      <c r="AC13" s="11">
        <f t="shared" si="6"/>
        <v>1</v>
      </c>
      <c r="AD13" s="8"/>
      <c r="AE13" s="11" t="e">
        <f>AA13*#REF!</f>
        <v>#REF!</v>
      </c>
    </row>
    <row r="14" spans="1:31" ht="16.5" customHeight="1" outlineLevel="1" x14ac:dyDescent="0.25">
      <c r="B14" s="29" t="s">
        <v>27</v>
      </c>
      <c r="C14" s="33" t="s">
        <v>11</v>
      </c>
      <c r="D14" s="28">
        <v>2847</v>
      </c>
      <c r="E14" s="26">
        <v>1</v>
      </c>
      <c r="F14" s="10">
        <v>5</v>
      </c>
      <c r="G14" s="16">
        <f t="shared" si="4"/>
        <v>5</v>
      </c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9"/>
      <c r="Y14" s="9"/>
      <c r="Z14" s="8"/>
      <c r="AA14" s="11">
        <v>1</v>
      </c>
      <c r="AB14" s="8"/>
      <c r="AC14" s="11">
        <f t="shared" si="6"/>
        <v>1</v>
      </c>
      <c r="AD14" s="8"/>
      <c r="AE14" s="11" t="e">
        <f>AA14*#REF!</f>
        <v>#REF!</v>
      </c>
    </row>
    <row r="15" spans="1:31" ht="16.5" customHeight="1" outlineLevel="1" x14ac:dyDescent="0.25">
      <c r="B15" s="29" t="s">
        <v>28</v>
      </c>
      <c r="C15" s="33" t="s">
        <v>12</v>
      </c>
      <c r="D15" s="28">
        <v>2947</v>
      </c>
      <c r="E15" s="26">
        <v>1</v>
      </c>
      <c r="F15" s="10">
        <v>5</v>
      </c>
      <c r="G15" s="16">
        <f t="shared" ref="G15:G18" si="7">F15*E15</f>
        <v>5</v>
      </c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9"/>
      <c r="Y15" s="9"/>
      <c r="Z15" s="8"/>
      <c r="AA15" s="11"/>
      <c r="AB15" s="8"/>
      <c r="AC15" s="11"/>
      <c r="AD15" s="8"/>
      <c r="AE15" s="11"/>
    </row>
    <row r="16" spans="1:31" ht="16.5" customHeight="1" outlineLevel="1" x14ac:dyDescent="0.25">
      <c r="B16" s="29" t="s">
        <v>29</v>
      </c>
      <c r="C16" s="33" t="s">
        <v>35</v>
      </c>
      <c r="D16" s="28">
        <v>2941</v>
      </c>
      <c r="E16" s="26">
        <v>1</v>
      </c>
      <c r="F16" s="10">
        <v>5</v>
      </c>
      <c r="G16" s="16">
        <f t="shared" si="7"/>
        <v>5</v>
      </c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9"/>
      <c r="Y16" s="9"/>
      <c r="Z16" s="8"/>
      <c r="AA16" s="11"/>
      <c r="AB16" s="8"/>
      <c r="AC16" s="11"/>
      <c r="AD16" s="8"/>
      <c r="AE16" s="11"/>
    </row>
    <row r="17" spans="2:31" ht="16.5" customHeight="1" outlineLevel="1" x14ac:dyDescent="0.25">
      <c r="B17" s="29" t="s">
        <v>34</v>
      </c>
      <c r="C17" s="33" t="s">
        <v>33</v>
      </c>
      <c r="D17" s="28">
        <v>2943</v>
      </c>
      <c r="E17" s="26">
        <v>1</v>
      </c>
      <c r="F17" s="10">
        <v>5</v>
      </c>
      <c r="G17" s="16">
        <f t="shared" si="7"/>
        <v>5</v>
      </c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9"/>
      <c r="Y17" s="9"/>
      <c r="Z17" s="8"/>
      <c r="AA17" s="11"/>
      <c r="AB17" s="8"/>
      <c r="AC17" s="11"/>
      <c r="AD17" s="8"/>
      <c r="AE17" s="11"/>
    </row>
    <row r="18" spans="2:31" ht="16.5" customHeight="1" outlineLevel="1" thickBot="1" x14ac:dyDescent="0.3">
      <c r="B18" s="29" t="s">
        <v>30</v>
      </c>
      <c r="C18" s="34" t="s">
        <v>36</v>
      </c>
      <c r="D18" s="28">
        <v>2945</v>
      </c>
      <c r="E18" s="26">
        <v>1</v>
      </c>
      <c r="F18" s="10">
        <v>5</v>
      </c>
      <c r="G18" s="21">
        <f t="shared" si="7"/>
        <v>5</v>
      </c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9"/>
      <c r="Y18" s="9"/>
      <c r="Z18" s="8"/>
      <c r="AA18" s="11">
        <v>1</v>
      </c>
      <c r="AB18" s="8"/>
      <c r="AC18" s="11">
        <f>AA18*E18</f>
        <v>1</v>
      </c>
      <c r="AD18" s="8"/>
      <c r="AE18" s="11" t="e">
        <f>AA18*#REF!</f>
        <v>#REF!</v>
      </c>
    </row>
  </sheetData>
  <phoneticPr fontId="7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Заказ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User1</cp:lastModifiedBy>
  <cp:lastPrinted>2023-06-23T08:55:51Z</cp:lastPrinted>
  <dcterms:created xsi:type="dcterms:W3CDTF">2015-06-05T18:19:34Z</dcterms:created>
  <dcterms:modified xsi:type="dcterms:W3CDTF">2025-10-22T11:18:02Z</dcterms:modified>
</cp:coreProperties>
</file>