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7DE3082-7C27-4169-8F68-BE155AD503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02" l="1"/>
  <c r="G23" i="102" l="1"/>
  <c r="G26" i="102" l="1"/>
  <c r="F24" i="102" l="1"/>
  <c r="G30" i="102"/>
  <c r="G29" i="102"/>
  <c r="G28" i="102"/>
  <c r="G27" i="102"/>
  <c r="G25" i="102"/>
  <c r="G31" i="102" l="1"/>
  <c r="G24" i="102"/>
  <c r="G4" i="102"/>
  <c r="G5" i="102" l="1"/>
  <c r="F20" i="102" l="1"/>
  <c r="G6" i="102"/>
  <c r="G7" i="102"/>
  <c r="F3" i="102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21" i="102"/>
  <c r="G3" i="102" l="1"/>
  <c r="G20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1" i="102"/>
  <c r="AE20" i="102" l="1"/>
  <c r="AC3" i="102"/>
  <c r="AE3" i="102"/>
  <c r="AC21" i="102" l="1"/>
  <c r="AC20" i="102" l="1"/>
</calcChain>
</file>

<file path=xl/sharedStrings.xml><?xml version="1.0" encoding="utf-8"?>
<sst xmlns="http://schemas.openxmlformats.org/spreadsheetml/2006/main" count="51" uniqueCount="51">
  <si>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</si>
  <si>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</si>
  <si>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</si>
  <si>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</si>
  <si>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</si>
  <si>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</si>
  <si>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</si>
  <si>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</si>
  <si>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</si>
  <si>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</si>
  <si>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</si>
  <si>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</si>
  <si>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</si>
  <si>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</si>
  <si>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</si>
  <si>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</si>
  <si>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</si>
  <si>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</si>
  <si>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</si>
  <si>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</si>
  <si>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</si>
  <si>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</si>
  <si>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</si>
  <si>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</si>
  <si>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</si>
  <si>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</si>
  <si>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</si>
  <si>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</si>
  <si>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</si>
  <si>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</si>
  <si>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</si>
  <si>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</si>
  <si>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</si>
  <si>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</si>
  <si>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</si>
  <si>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</si>
  <si>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</si>
  <si>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</si>
  <si>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</si>
  <si>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</si>
  <si>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</si>
  <si>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</si>
  <si>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</si>
  <si>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</si>
  <si>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</si>
  <si>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</si>
  <si>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</si>
  <si>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</si>
  <si>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</si>
  <si>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</si>
  <si>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Заказ Полякова 02.09.25.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</si>
</sst>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1"/>
  <sheetViews>
    <sheetView tabSelected="1" zoomScale="80" zoomScaleNormal="80" workbookViewId="0">
      <selection activeCell="O16" sqref="O16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85.5703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50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SUM(F4:F19)</f>
        <v>6530</v>
      </c>
      <c r="G3" s="21">
        <f>SUM(G4:G19)</f>
        <v>6530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hidden="1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10">
        <v>1</v>
      </c>
      <c r="F4" s="10"/>
      <c r="G4" s="16">
        <f t="shared" ref="G4" si="0">F4*E4</f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10">
        <v>1</v>
      </c>
      <c r="F5" s="10">
        <v>600</v>
      </c>
      <c r="G5" s="16">
        <f t="shared" ref="G5" si="1">F5*E5</f>
        <v>600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10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56">
        <v>3420</v>
      </c>
      <c r="E7" s="10">
        <v>1</v>
      </c>
      <c r="F7" s="10">
        <v>1000</v>
      </c>
      <c r="G7" s="16">
        <f t="shared" si="2"/>
        <v>1000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56">
        <v>2035</v>
      </c>
      <c r="E8" s="28">
        <v>1</v>
      </c>
      <c r="F8" s="28">
        <v>100</v>
      </c>
      <c r="G8" s="16">
        <f t="shared" ref="G8:G9" si="3">F8*E8</f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56">
        <v>126</v>
      </c>
      <c r="E9" s="28">
        <v>1</v>
      </c>
      <c r="F9" s="28">
        <v>2800</v>
      </c>
      <c r="G9" s="16">
        <f t="shared" si="3"/>
        <v>2800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56">
        <v>2010</v>
      </c>
      <c r="E10" s="28">
        <v>1</v>
      </c>
      <c r="F10" s="28">
        <v>100</v>
      </c>
      <c r="G10" s="16">
        <f t="shared" ref="G10:G17" si="5">F10*E10</f>
        <v>100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hidden="1" customHeight="1" outlineLevel="1" x14ac:dyDescent="0.25">
      <c r="B11" s="35" t="s">
        <v>28</v>
      </c>
      <c r="C11" s="33" t="s">
        <v>6</v>
      </c>
      <c r="D11" s="56">
        <v>2150</v>
      </c>
      <c r="E11" s="28">
        <v>1</v>
      </c>
      <c r="F11" s="28"/>
      <c r="G11" s="16">
        <f t="shared" si="5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hidden="1" customHeight="1" outlineLevel="1" x14ac:dyDescent="0.25">
      <c r="B12" s="35" t="s">
        <v>29</v>
      </c>
      <c r="C12" s="33" t="s">
        <v>7</v>
      </c>
      <c r="D12" s="56">
        <v>2158</v>
      </c>
      <c r="E12" s="28">
        <v>1</v>
      </c>
      <c r="F12" s="28"/>
      <c r="G12" s="16">
        <f t="shared" si="5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28">
        <v>1</v>
      </c>
      <c r="F13" s="28">
        <v>300</v>
      </c>
      <c r="G13" s="16">
        <f t="shared" si="5"/>
        <v>300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28">
        <v>1</v>
      </c>
      <c r="F14" s="28">
        <v>50</v>
      </c>
      <c r="G14" s="16">
        <f t="shared" si="5"/>
        <v>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28">
        <v>1</v>
      </c>
      <c r="F15" s="28">
        <v>300</v>
      </c>
      <c r="G15" s="16">
        <f t="shared" si="5"/>
        <v>300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28">
        <v>1</v>
      </c>
      <c r="F16" s="28">
        <v>180</v>
      </c>
      <c r="G16" s="16">
        <f t="shared" si="5"/>
        <v>180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56">
        <v>2828</v>
      </c>
      <c r="E17" s="2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hidden="1" customHeight="1" outlineLevel="1" x14ac:dyDescent="0.25">
      <c r="B18" s="35" t="s">
        <v>37</v>
      </c>
      <c r="C18" s="33" t="s">
        <v>18</v>
      </c>
      <c r="D18" s="56">
        <v>2815</v>
      </c>
      <c r="E18" s="28">
        <v>0.45</v>
      </c>
      <c r="F18" s="28"/>
      <c r="G18" s="16">
        <f t="shared" ref="G18:G19" si="8">F18*E18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5" t="s">
        <v>35</v>
      </c>
      <c r="C19" s="33" t="s">
        <v>17</v>
      </c>
      <c r="D19" s="56">
        <v>2829</v>
      </c>
      <c r="E19" s="28">
        <v>1</v>
      </c>
      <c r="F19" s="28">
        <v>50</v>
      </c>
      <c r="G19" s="16">
        <f t="shared" si="8"/>
        <v>50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s="3" customFormat="1" ht="19.5" hidden="1" collapsed="1" thickBot="1" x14ac:dyDescent="0.3">
      <c r="B20" s="35"/>
      <c r="C20" s="22" t="s">
        <v>13</v>
      </c>
      <c r="D20" s="17"/>
      <c r="E20" s="27"/>
      <c r="F20" s="17">
        <f>SUM(F21:F21)</f>
        <v>200</v>
      </c>
      <c r="G20" s="30">
        <f>SUM(G21:G21)</f>
        <v>200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6"/>
      <c r="AA20" s="12"/>
      <c r="AB20" s="15"/>
      <c r="AC20" s="13">
        <f>SUM(AC21:AC21)</f>
        <v>1</v>
      </c>
      <c r="AD20" s="15"/>
      <c r="AE20" s="13" t="e">
        <f>SUM(AE21:AE21)</f>
        <v>#REF!</v>
      </c>
    </row>
    <row r="21" spans="2:31" ht="16.5" hidden="1" customHeight="1" outlineLevel="1" thickBot="1" x14ac:dyDescent="0.3">
      <c r="C21" s="24" t="s">
        <v>12</v>
      </c>
      <c r="D21" s="57"/>
      <c r="E21" s="29">
        <v>1</v>
      </c>
      <c r="F21" s="31">
        <v>200</v>
      </c>
      <c r="G21" s="16">
        <f t="shared" ref="G21" si="10">F21*E21</f>
        <v>200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11">
        <v>1</v>
      </c>
      <c r="AB21" s="8"/>
      <c r="AC21" s="11">
        <f t="shared" ref="AC21" si="11">AA21*E21</f>
        <v>1</v>
      </c>
      <c r="AD21" s="8"/>
      <c r="AE21" s="11" t="e">
        <f>AA21*#REF!</f>
        <v>#REF!</v>
      </c>
    </row>
    <row r="22" spans="2:31" s="3" customFormat="1" ht="19.5" hidden="1" collapsed="1" thickBot="1" x14ac:dyDescent="0.3">
      <c r="B22" s="36"/>
      <c r="C22" s="67" t="s">
        <v>48</v>
      </c>
      <c r="D22" s="17"/>
      <c r="E22" s="17"/>
      <c r="F22" s="17"/>
      <c r="G22" s="21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5"/>
      <c r="Y22" s="55"/>
      <c r="Z22" s="54"/>
      <c r="AA22" s="54"/>
      <c r="AB22" s="54"/>
      <c r="AC22" s="54"/>
      <c r="AD22" s="54"/>
      <c r="AE22" s="54"/>
    </row>
    <row r="23" spans="2:31" ht="16.5" hidden="1" customHeight="1" outlineLevel="1" thickBot="1" x14ac:dyDescent="0.3">
      <c r="C23" s="68" t="s">
        <v>49</v>
      </c>
      <c r="D23" s="69">
        <v>8487</v>
      </c>
      <c r="E23" s="49">
        <v>1</v>
      </c>
      <c r="F23" s="45"/>
      <c r="G23" s="52">
        <f>F23*E23</f>
        <v>0</v>
      </c>
    </row>
    <row r="24" spans="2:31" s="3" customFormat="1" ht="19.5" hidden="1" collapsed="1" thickBot="1" x14ac:dyDescent="0.3">
      <c r="B24" s="36"/>
      <c r="C24" s="17" t="s">
        <v>41</v>
      </c>
      <c r="D24" s="17"/>
      <c r="E24" s="17"/>
      <c r="F24" s="17">
        <f>SUM(F25:F30)</f>
        <v>550</v>
      </c>
      <c r="G24" s="21">
        <f>SUM(G25:G30)</f>
        <v>137.5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5"/>
      <c r="Y24" s="55"/>
      <c r="Z24" s="54"/>
      <c r="AA24" s="54"/>
      <c r="AB24" s="54"/>
      <c r="AC24" s="54"/>
      <c r="AD24" s="54"/>
      <c r="AE24" s="54"/>
    </row>
    <row r="25" spans="2:31" ht="16.5" hidden="1" customHeight="1" outlineLevel="1" x14ac:dyDescent="0.25">
      <c r="C25" s="40" t="s">
        <v>42</v>
      </c>
      <c r="D25" s="58"/>
      <c r="E25" s="49">
        <v>0.25</v>
      </c>
      <c r="F25" s="45"/>
      <c r="G25" s="52">
        <f>F25*E25</f>
        <v>0</v>
      </c>
    </row>
    <row r="26" spans="2:31" ht="16.5" hidden="1" customHeight="1" outlineLevel="1" x14ac:dyDescent="0.25">
      <c r="C26" s="62" t="s">
        <v>47</v>
      </c>
      <c r="D26" s="63"/>
      <c r="E26" s="64">
        <v>0.25</v>
      </c>
      <c r="F26" s="65"/>
      <c r="G26" s="66">
        <f>F26*E26</f>
        <v>0</v>
      </c>
    </row>
    <row r="27" spans="2:31" ht="16.5" hidden="1" customHeight="1" outlineLevel="1" x14ac:dyDescent="0.25">
      <c r="C27" s="41" t="s">
        <v>43</v>
      </c>
      <c r="D27" s="59"/>
      <c r="E27" s="50">
        <v>0.3</v>
      </c>
      <c r="F27" s="46"/>
      <c r="G27" s="16">
        <f t="shared" ref="G27:G30" si="12">F27*E27</f>
        <v>0</v>
      </c>
    </row>
    <row r="28" spans="2:31" ht="16.5" hidden="1" customHeight="1" outlineLevel="1" x14ac:dyDescent="0.25">
      <c r="C28" s="41" t="s">
        <v>44</v>
      </c>
      <c r="D28" s="59"/>
      <c r="E28" s="50">
        <v>0.25</v>
      </c>
      <c r="F28" s="46">
        <v>170</v>
      </c>
      <c r="G28" s="16">
        <f t="shared" si="12"/>
        <v>42.5</v>
      </c>
    </row>
    <row r="29" spans="2:31" ht="16.5" hidden="1" customHeight="1" outlineLevel="1" x14ac:dyDescent="0.25">
      <c r="C29" s="41" t="s">
        <v>45</v>
      </c>
      <c r="D29" s="59"/>
      <c r="E29" s="50">
        <v>0.25</v>
      </c>
      <c r="F29" s="46">
        <v>120</v>
      </c>
      <c r="G29" s="16">
        <f t="shared" si="12"/>
        <v>30</v>
      </c>
    </row>
    <row r="30" spans="2:31" ht="16.5" hidden="1" customHeight="1" outlineLevel="1" thickBot="1" x14ac:dyDescent="0.3">
      <c r="C30" s="42" t="s">
        <v>46</v>
      </c>
      <c r="D30" s="60"/>
      <c r="E30" s="51">
        <v>0.25</v>
      </c>
      <c r="F30" s="47">
        <v>260</v>
      </c>
      <c r="G30" s="53">
        <f t="shared" si="12"/>
        <v>65</v>
      </c>
    </row>
    <row r="31" spans="2:31" ht="19.5" hidden="1" thickBot="1" x14ac:dyDescent="0.3">
      <c r="C31" s="48"/>
      <c r="D31" s="39"/>
      <c r="E31" s="43"/>
      <c r="F31" s="44">
        <f>SUM(F25:F30)</f>
        <v>550</v>
      </c>
      <c r="G31" s="43">
        <f>SUM(G25:G30)</f>
        <v>137.5</v>
      </c>
      <c r="AA31" s="18"/>
      <c r="AB31" s="18"/>
      <c r="AC31" s="18"/>
      <c r="AD31" s="18"/>
      <c r="AE31" s="18"/>
    </row>
  </sheetData>
  <autoFilter ref="F1:F31" xr:uid="{F6B00DC9-B84F-4666-8C54-473BA3FA5B5C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2025-09-02T11:29:19Z</dcterms:modified>
</cp:coreProperties>
</file>