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0F5F46E9-32D9-4F39-BEE4-3230D66075A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Лист1!$A$2:$N$3941</definedName>
    <definedName name="_xlnm.Print_Area" localSheetId="0">Лист1!$A$1:$J$3968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A3976" i="1" l="1"/>
  <c r="E3894" i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A3978" i="1" l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A3979" i="1" l="1"/>
  <c r="A3980" i="1" s="1"/>
  <c r="A3981" i="1" s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A3983" i="1" l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A3985" i="1" l="1"/>
  <c r="K3771" i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A3992" i="1" l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A3996" i="1" l="1"/>
  <c r="K3725" i="1"/>
  <c r="K3724" i="1"/>
  <c r="K3723" i="1"/>
  <c r="A3999" i="1" l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A4000" i="1" l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A4001" i="1" l="1"/>
  <c r="E3718" i="1"/>
  <c r="A4002" i="1" l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A4004" i="1" l="1"/>
  <c r="K3641" i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A4006" i="1" l="1"/>
  <c r="A4009" i="1" s="1"/>
  <c r="A4010" i="1" s="1"/>
  <c r="K3619" i="1"/>
  <c r="K3618" i="1"/>
  <c r="K3617" i="1"/>
  <c r="K3616" i="1"/>
  <c r="K3615" i="1"/>
  <c r="A4012" i="1" l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A4015" i="1" l="1"/>
  <c r="A4016" i="1" s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s="1"/>
  <c r="A3968" i="1" s="1"/>
  <c r="A3969" i="1" s="1"/>
  <c r="A3970" i="1" s="1"/>
  <c r="A3971" i="1" s="1"/>
</calcChain>
</file>

<file path=xl/sharedStrings.xml><?xml version="1.0" encoding="utf-8"?>
<sst xmlns="http://schemas.openxmlformats.org/spreadsheetml/2006/main" count="24348" uniqueCount="899">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</sst>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8">
    <xf numFmtId="0" fontId="0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2" borderId="0"/>
    <xf numFmtId="0" fontId="1" fillId="4" borderId="0"/>
    <xf numFmtId="0" fontId="1" fillId="4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2" fillId="2" borderId="1"/>
    <xf numFmtId="0" fontId="2" fillId="2" borderId="1"/>
    <xf numFmtId="0" fontId="3" fillId="2" borderId="2"/>
    <xf numFmtId="0" fontId="3" fillId="2" borderId="2"/>
    <xf numFmtId="0" fontId="4" fillId="2" borderId="1"/>
    <xf numFmtId="0" fontId="4" fillId="2" borderId="1"/>
    <xf numFmtId="0" fontId="5" fillId="0" borderId="3"/>
    <xf numFmtId="0" fontId="5" fillId="0" borderId="3"/>
    <xf numFmtId="0" fontId="6" fillId="0" borderId="4"/>
    <xf numFmtId="0" fontId="6" fillId="0" borderId="4"/>
    <xf numFmtId="0" fontId="7" fillId="0" borderId="5"/>
    <xf numFmtId="0" fontId="7" fillId="0" borderId="5"/>
    <xf numFmtId="0" fontId="7" fillId="0" borderId="0"/>
    <xf numFmtId="0" fontId="7" fillId="0" borderId="0"/>
    <xf numFmtId="0" fontId="4" fillId="0" borderId="6"/>
    <xf numFmtId="0" fontId="4" fillId="0" borderId="6"/>
    <xf numFmtId="0" fontId="4" fillId="2" borderId="7"/>
    <xf numFmtId="0" fontId="4" fillId="2" borderId="7"/>
    <xf numFmtId="0" fontId="8" fillId="0" borderId="0"/>
    <xf numFmtId="0" fontId="8" fillId="0" borderId="0"/>
    <xf numFmtId="0" fontId="9" fillId="2" borderId="0"/>
    <xf numFmtId="0" fontId="9" fillId="2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" fillId="2" borderId="0"/>
    <xf numFmtId="0" fontId="1" fillId="2" borderId="0"/>
    <xf numFmtId="0" fontId="12" fillId="0" borderId="0"/>
    <xf numFmtId="0" fontId="12" fillId="0" borderId="0"/>
    <xf numFmtId="0" fontId="10" fillId="2" borderId="1"/>
    <xf numFmtId="0" fontId="10" fillId="2" borderId="1"/>
    <xf numFmtId="0" fontId="10" fillId="2" borderId="1"/>
    <xf numFmtId="0" fontId="10" fillId="2" borderId="1"/>
    <xf numFmtId="0" fontId="1" fillId="0" borderId="8"/>
    <xf numFmtId="0" fontId="1" fillId="0" borderId="8"/>
    <xf numFmtId="0" fontId="1" fillId="0" borderId="0"/>
    <xf numFmtId="0" fontId="1" fillId="0" borderId="0"/>
    <xf numFmtId="0" fontId="1" fillId="2" borderId="0"/>
    <xf numFmtId="0" fontId="1" fillId="2" borderId="0"/>
  </cellStyleXfs>
  <cellXfs count="685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16" fillId="5" borderId="10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164" fontId="16" fillId="5" borderId="13" xfId="0" applyNumberFormat="1" applyFont="1" applyFill="1" applyBorder="1" applyAlignment="1">
      <alignment vertical="center" wrapText="1"/>
    </xf>
    <xf numFmtId="164" fontId="14" fillId="5" borderId="13" xfId="0" applyNumberFormat="1" applyFont="1" applyFill="1" applyBorder="1" applyAlignment="1">
      <alignment vertical="center" wrapText="1"/>
    </xf>
    <xf numFmtId="49" fontId="16" fillId="5" borderId="13" xfId="0" applyNumberFormat="1" applyFont="1" applyFill="1" applyBorder="1" applyAlignment="1">
      <alignment vertical="center" wrapText="1"/>
    </xf>
    <xf numFmtId="0" fontId="15" fillId="5" borderId="13" xfId="0" applyFont="1" applyFill="1" applyBorder="1" applyAlignment="1">
      <alignment vertical="center" wrapText="1"/>
    </xf>
    <xf numFmtId="49" fontId="16" fillId="5" borderId="14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49" fontId="13" fillId="6" borderId="16" xfId="0" applyNumberFormat="1" applyFont="1" applyFill="1" applyBorder="1" applyAlignment="1">
      <alignment horizontal="left" vertical="center" wrapText="1"/>
    </xf>
    <xf numFmtId="49" fontId="13" fillId="6" borderId="16" xfId="0" applyNumberFormat="1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3" fillId="6" borderId="17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vertical="center" wrapText="1"/>
    </xf>
    <xf numFmtId="164" fontId="13" fillId="6" borderId="18" xfId="0" applyNumberFormat="1" applyFont="1" applyFill="1" applyBorder="1" applyAlignment="1">
      <alignment horizontal="center"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49" fontId="13" fillId="6" borderId="18" xfId="0" applyNumberFormat="1" applyFont="1" applyFill="1" applyBorder="1" applyAlignment="1">
      <alignment horizontal="left" vertical="center" wrapText="1"/>
    </xf>
    <xf numFmtId="49" fontId="13" fillId="6" borderId="18" xfId="0" applyNumberFormat="1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3" fillId="6" borderId="19" xfId="0" applyNumberFormat="1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4" fontId="13" fillId="7" borderId="13" xfId="0" applyNumberFormat="1" applyFont="1" applyFill="1" applyBorder="1" applyAlignment="1">
      <alignment horizontal="center"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5" fillId="7" borderId="14" xfId="0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vertical="center" wrapText="1"/>
    </xf>
    <xf numFmtId="164" fontId="13" fillId="6" borderId="20" xfId="0" applyNumberFormat="1" applyFont="1" applyFill="1" applyBorder="1" applyAlignment="1">
      <alignment horizontal="center"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49" fontId="13" fillId="6" borderId="20" xfId="0" applyNumberFormat="1" applyFont="1" applyFill="1" applyBorder="1" applyAlignment="1">
      <alignment horizontal="left" vertical="center" wrapText="1"/>
    </xf>
    <xf numFmtId="49" fontId="13" fillId="6" borderId="20" xfId="0" applyNumberFormat="1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3" fillId="6" borderId="2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vertical="center" wrapText="1"/>
    </xf>
    <xf numFmtId="164" fontId="13" fillId="7" borderId="24" xfId="0" applyNumberFormat="1" applyFont="1" applyFill="1" applyBorder="1" applyAlignment="1">
      <alignment horizontal="center"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 wrapText="1"/>
    </xf>
    <xf numFmtId="49" fontId="13" fillId="7" borderId="24" xfId="0" applyNumberFormat="1" applyFont="1" applyFill="1" applyBorder="1" applyAlignment="1">
      <alignment horizontal="left" vertical="center" wrapText="1"/>
    </xf>
    <xf numFmtId="0" fontId="15" fillId="7" borderId="25" xfId="0" applyFont="1" applyFill="1" applyBorder="1" applyAlignment="1">
      <alignment horizontal="center" vertical="center" wrapText="1"/>
    </xf>
    <xf numFmtId="49" fontId="13" fillId="7" borderId="25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vertical="center" wrapText="1"/>
    </xf>
    <xf numFmtId="164" fontId="13" fillId="6" borderId="13" xfId="0" applyNumberFormat="1" applyFont="1" applyFill="1" applyBorder="1" applyAlignment="1">
      <alignment horizontal="center"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0" fontId="15" fillId="6" borderId="14" xfId="0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vertical="center" wrapText="1"/>
    </xf>
    <xf numFmtId="164" fontId="13" fillId="7" borderId="20" xfId="0" applyNumberFormat="1" applyFont="1" applyFill="1" applyBorder="1" applyAlignment="1">
      <alignment horizontal="center"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49" fontId="13" fillId="7" borderId="20" xfId="0" applyNumberFormat="1" applyFont="1" applyFill="1" applyBorder="1" applyAlignment="1">
      <alignment horizontal="left" vertical="center" wrapText="1"/>
    </xf>
    <xf numFmtId="49" fontId="13" fillId="7" borderId="20" xfId="0" applyNumberFormat="1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vertical="center" wrapText="1"/>
    </xf>
    <xf numFmtId="164" fontId="13" fillId="7" borderId="18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49" fontId="13" fillId="7" borderId="18" xfId="0" applyNumberFormat="1" applyFont="1" applyFill="1" applyBorder="1" applyAlignment="1">
      <alignment horizontal="left" vertical="center" wrapText="1"/>
    </xf>
    <xf numFmtId="49" fontId="13" fillId="7" borderId="18" xfId="0" applyNumberFormat="1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left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3" fillId="7" borderId="22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vertical="center" wrapText="1"/>
    </xf>
    <xf numFmtId="164" fontId="13" fillId="7" borderId="10" xfId="0" applyNumberFormat="1" applyFont="1" applyFill="1" applyBorder="1" applyAlignment="1">
      <alignment horizontal="center"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vertical="center" wrapText="1"/>
    </xf>
    <xf numFmtId="164" fontId="13" fillId="7" borderId="29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49" fontId="13" fillId="7" borderId="29" xfId="0" applyNumberFormat="1" applyFont="1" applyFill="1" applyBorder="1" applyAlignment="1">
      <alignment horizontal="left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3" fillId="7" borderId="30" xfId="0" applyNumberFormat="1" applyFont="1" applyFill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vertical="center" wrapText="1"/>
    </xf>
    <xf numFmtId="164" fontId="13" fillId="7" borderId="16" xfId="0" applyNumberFormat="1" applyFont="1" applyFill="1" applyBorder="1" applyAlignment="1">
      <alignment horizontal="center" vertical="center" wrapText="1"/>
    </xf>
    <xf numFmtId="49" fontId="13" fillId="7" borderId="16" xfId="0" applyNumberFormat="1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left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164" fontId="13" fillId="6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 wrapText="1"/>
    </xf>
    <xf numFmtId="49" fontId="13" fillId="6" borderId="27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3" fillId="6" borderId="40" xfId="0" applyFont="1" applyFill="1" applyBorder="1" applyAlignment="1">
      <alignment horizontal="center" vertical="center" wrapText="1"/>
    </xf>
    <xf numFmtId="164" fontId="13" fillId="6" borderId="11" xfId="0" applyNumberFormat="1" applyFont="1" applyFill="1" applyBorder="1" applyAlignment="1">
      <alignment horizontal="center" vertical="center" wrapText="1"/>
    </xf>
    <xf numFmtId="49" fontId="13" fillId="6" borderId="11" xfId="0" applyNumberFormat="1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center" vertical="center" wrapText="1"/>
    </xf>
    <xf numFmtId="49" fontId="13" fillId="6" borderId="41" xfId="0" applyNumberFormat="1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164" fontId="13" fillId="7" borderId="11" xfId="0" applyNumberFormat="1" applyFont="1" applyFill="1" applyBorder="1" applyAlignment="1">
      <alignment horizontal="center" vertical="center" wrapText="1"/>
    </xf>
    <xf numFmtId="49" fontId="13" fillId="7" borderId="11" xfId="0" applyNumberFormat="1" applyFont="1" applyFill="1" applyBorder="1" applyAlignment="1">
      <alignment horizontal="left" vertical="center" wrapText="1"/>
    </xf>
    <xf numFmtId="0" fontId="15" fillId="7" borderId="11" xfId="0" applyFont="1" applyFill="1" applyBorder="1" applyAlignment="1">
      <alignment horizontal="center" vertical="center" wrapText="1"/>
    </xf>
    <xf numFmtId="49" fontId="13" fillId="7" borderId="4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 wrapText="1"/>
    </xf>
    <xf numFmtId="164" fontId="13" fillId="8" borderId="13" xfId="0" applyNumberFormat="1" applyFont="1" applyFill="1" applyBorder="1" applyAlignment="1">
      <alignment horizontal="center"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49" fontId="13" fillId="8" borderId="13" xfId="0" applyNumberFormat="1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3" fillId="6" borderId="42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vertical="center" wrapText="1"/>
    </xf>
    <xf numFmtId="164" fontId="13" fillId="6" borderId="29" xfId="0" applyNumberFormat="1" applyFont="1" applyFill="1" applyBorder="1" applyAlignment="1">
      <alignment horizontal="center"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 wrapText="1"/>
    </xf>
    <xf numFmtId="49" fontId="13" fillId="6" borderId="29" xfId="0" applyNumberFormat="1" applyFont="1" applyFill="1" applyBorder="1" applyAlignment="1">
      <alignment horizontal="left" vertical="center" wrapText="1"/>
    </xf>
    <xf numFmtId="0" fontId="15" fillId="6" borderId="29" xfId="0" applyFont="1" applyFill="1" applyBorder="1" applyAlignment="1">
      <alignment horizontal="center" vertical="center" wrapText="1"/>
    </xf>
    <xf numFmtId="49" fontId="13" fillId="6" borderId="30" xfId="0" applyNumberFormat="1" applyFont="1" applyFill="1" applyBorder="1" applyAlignment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vertical="center" wrapText="1"/>
    </xf>
    <xf numFmtId="164" fontId="13" fillId="9" borderId="18" xfId="0" applyNumberFormat="1" applyFont="1" applyFill="1" applyBorder="1" applyAlignment="1">
      <alignment horizontal="center"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 wrapText="1"/>
    </xf>
    <xf numFmtId="49" fontId="13" fillId="9" borderId="18" xfId="0" applyNumberFormat="1" applyFont="1" applyFill="1" applyBorder="1" applyAlignment="1">
      <alignment horizontal="left" vertical="center" wrapText="1"/>
    </xf>
    <xf numFmtId="0" fontId="15" fillId="9" borderId="18" xfId="0" applyFont="1" applyFill="1" applyBorder="1" applyAlignment="1">
      <alignment horizontal="center" vertical="center" wrapText="1"/>
    </xf>
    <xf numFmtId="49" fontId="13" fillId="9" borderId="19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5" fillId="6" borderId="44" xfId="0" applyFont="1" applyFill="1" applyBorder="1" applyAlignment="1">
      <alignment horizontal="center" vertical="center" wrapText="1"/>
    </xf>
    <xf numFmtId="0" fontId="15" fillId="6" borderId="45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5" fillId="7" borderId="45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vertical="center" wrapText="1"/>
    </xf>
    <xf numFmtId="164" fontId="13" fillId="9" borderId="13" xfId="0" applyNumberFormat="1" applyFont="1" applyFill="1" applyBorder="1" applyAlignment="1">
      <alignment horizontal="center"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49" fontId="13" fillId="9" borderId="13" xfId="0" applyNumberFormat="1" applyFont="1" applyFill="1" applyBorder="1" applyAlignment="1">
      <alignment horizontal="left" vertical="center" wrapText="1"/>
    </xf>
    <xf numFmtId="49" fontId="13" fillId="9" borderId="41" xfId="0" applyNumberFormat="1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vertical="center" wrapText="1"/>
    </xf>
    <xf numFmtId="164" fontId="13" fillId="11" borderId="13" xfId="0" applyNumberFormat="1" applyFont="1" applyFill="1" applyBorder="1" applyAlignment="1">
      <alignment horizontal="center"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vertical="center" wrapText="1"/>
    </xf>
    <xf numFmtId="49" fontId="13" fillId="11" borderId="13" xfId="0" applyNumberFormat="1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center" vertical="center" wrapText="1"/>
    </xf>
    <xf numFmtId="49" fontId="13" fillId="11" borderId="14" xfId="0" applyNumberFormat="1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vertical="center" wrapText="1"/>
    </xf>
    <xf numFmtId="0" fontId="13" fillId="9" borderId="48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164" fontId="13" fillId="9" borderId="1" xfId="0" applyNumberFormat="1" applyFont="1" applyFill="1" applyBorder="1" applyAlignment="1">
      <alignment horizontal="center"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49" fontId="13" fillId="9" borderId="22" xfId="0" applyNumberFormat="1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vertical="center" wrapText="1"/>
    </xf>
    <xf numFmtId="164" fontId="13" fillId="11" borderId="18" xfId="0" applyNumberFormat="1" applyFont="1" applyFill="1" applyBorder="1" applyAlignment="1">
      <alignment horizontal="center"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49" fontId="13" fillId="11" borderId="18" xfId="0" applyNumberFormat="1" applyFont="1" applyFill="1" applyBorder="1" applyAlignment="1">
      <alignment horizontal="left" vertical="center" wrapText="1"/>
    </xf>
    <xf numFmtId="0" fontId="15" fillId="11" borderId="11" xfId="0" applyFont="1" applyFill="1" applyBorder="1" applyAlignment="1">
      <alignment horizontal="center" vertical="center" wrapText="1"/>
    </xf>
    <xf numFmtId="49" fontId="13" fillId="11" borderId="19" xfId="0" applyNumberFormat="1" applyFont="1" applyFill="1" applyBorder="1" applyAlignment="1">
      <alignment horizontal="center" vertical="center" wrapText="1"/>
    </xf>
    <xf numFmtId="0" fontId="13" fillId="9" borderId="49" xfId="0" applyFont="1" applyFill="1" applyBorder="1" applyAlignment="1">
      <alignment horizontal="center" vertical="center" wrapText="1"/>
    </xf>
    <xf numFmtId="0" fontId="13" fillId="9" borderId="50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vertical="center" wrapText="1"/>
    </xf>
    <xf numFmtId="164" fontId="13" fillId="9" borderId="24" xfId="0" applyNumberFormat="1" applyFont="1" applyFill="1" applyBorder="1" applyAlignment="1">
      <alignment horizontal="center"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left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vertical="center" wrapText="1"/>
    </xf>
    <xf numFmtId="164" fontId="13" fillId="12" borderId="13" xfId="0" applyNumberFormat="1" applyFont="1" applyFill="1" applyBorder="1" applyAlignment="1">
      <alignment horizontal="center"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49" fontId="13" fillId="12" borderId="13" xfId="0" applyNumberFormat="1" applyFont="1" applyFill="1" applyBorder="1" applyAlignment="1">
      <alignment horizontal="left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3" fillId="12" borderId="14" xfId="0" applyNumberFormat="1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vertical="center" wrapText="1"/>
    </xf>
    <xf numFmtId="164" fontId="13" fillId="12" borderId="20" xfId="0" applyNumberFormat="1" applyFont="1" applyFill="1" applyBorder="1" applyAlignment="1">
      <alignment horizontal="center"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horizontal="center" vertical="center" wrapText="1"/>
    </xf>
    <xf numFmtId="49" fontId="13" fillId="12" borderId="20" xfId="0" applyNumberFormat="1" applyFont="1" applyFill="1" applyBorder="1" applyAlignment="1">
      <alignment horizontal="left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3" fillId="12" borderId="21" xfId="0" applyNumberFormat="1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6" borderId="51" xfId="0" applyFont="1" applyFill="1" applyBorder="1" applyAlignment="1">
      <alignment horizontal="center" vertical="center" wrapText="1"/>
    </xf>
    <xf numFmtId="0" fontId="13" fillId="7" borderId="52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3" fillId="6" borderId="52" xfId="0" applyFont="1" applyFill="1" applyBorder="1" applyAlignment="1">
      <alignment horizontal="center" vertical="center" wrapText="1"/>
    </xf>
    <xf numFmtId="0" fontId="13" fillId="6" borderId="47" xfId="0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3" fillId="6" borderId="50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vertical="center" wrapText="1"/>
    </xf>
    <xf numFmtId="164" fontId="13" fillId="6" borderId="24" xfId="0" applyNumberFormat="1" applyFont="1" applyFill="1" applyBorder="1" applyAlignment="1">
      <alignment horizontal="center"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49" fontId="13" fillId="6" borderId="24" xfId="0" applyNumberFormat="1" applyFont="1" applyFill="1" applyBorder="1" applyAlignment="1">
      <alignment horizontal="left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3" fillId="6" borderId="25" xfId="0" applyNumberFormat="1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 wrapText="1"/>
    </xf>
    <xf numFmtId="0" fontId="13" fillId="9" borderId="35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3" fillId="9" borderId="53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4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3" fillId="7" borderId="53" xfId="0" applyFont="1" applyFill="1" applyBorder="1" applyAlignment="1">
      <alignment horizontal="center" vertical="center" wrapText="1"/>
    </xf>
    <xf numFmtId="20" fontId="13" fillId="6" borderId="21" xfId="0" applyNumberFormat="1" applyFont="1" applyFill="1" applyBorder="1" applyAlignment="1">
      <alignment horizontal="center" vertical="center" wrapText="1"/>
    </xf>
    <xf numFmtId="20" fontId="13" fillId="6" borderId="19" xfId="0" applyNumberFormat="1" applyFont="1" applyFill="1" applyBorder="1" applyAlignment="1">
      <alignment horizontal="center" vertical="center" wrapText="1"/>
    </xf>
    <xf numFmtId="20" fontId="13" fillId="7" borderId="14" xfId="0" applyNumberFormat="1" applyFont="1" applyFill="1" applyBorder="1" applyAlignment="1">
      <alignment horizontal="center" vertical="center" wrapText="1"/>
    </xf>
    <xf numFmtId="20" fontId="13" fillId="6" borderId="22" xfId="0" applyNumberFormat="1" applyFont="1" applyFill="1" applyBorder="1" applyAlignment="1">
      <alignment horizontal="center" vertical="center" wrapText="1"/>
    </xf>
    <xf numFmtId="20" fontId="13" fillId="7" borderId="21" xfId="0" applyNumberFormat="1" applyFont="1" applyFill="1" applyBorder="1" applyAlignment="1">
      <alignment horizontal="center" vertical="center" wrapText="1"/>
    </xf>
    <xf numFmtId="20" fontId="13" fillId="7" borderId="22" xfId="0" applyNumberFormat="1" applyFont="1" applyFill="1" applyBorder="1" applyAlignment="1">
      <alignment horizontal="center" vertical="center" wrapText="1"/>
    </xf>
    <xf numFmtId="20" fontId="13" fillId="7" borderId="19" xfId="0" applyNumberFormat="1" applyFont="1" applyFill="1" applyBorder="1" applyAlignment="1">
      <alignment horizontal="center" vertical="center" wrapText="1"/>
    </xf>
    <xf numFmtId="20" fontId="13" fillId="6" borderId="14" xfId="0" applyNumberFormat="1" applyFont="1" applyFill="1" applyBorder="1" applyAlignment="1">
      <alignment horizontal="center" vertical="center" wrapText="1"/>
    </xf>
    <xf numFmtId="20" fontId="13" fillId="6" borderId="41" xfId="0" applyNumberFormat="1" applyFont="1" applyFill="1" applyBorder="1" applyAlignment="1">
      <alignment horizontal="center" vertical="center" wrapText="1"/>
    </xf>
    <xf numFmtId="20" fontId="13" fillId="6" borderId="30" xfId="0" applyNumberFormat="1" applyFont="1" applyFill="1" applyBorder="1" applyAlignment="1">
      <alignment horizontal="center" vertical="center" wrapText="1"/>
    </xf>
    <xf numFmtId="20" fontId="13" fillId="7" borderId="41" xfId="0" applyNumberFormat="1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20" fontId="13" fillId="7" borderId="30" xfId="0" applyNumberFormat="1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center" wrapText="1"/>
    </xf>
    <xf numFmtId="20" fontId="13" fillId="6" borderId="17" xfId="0" applyNumberFormat="1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3" fillId="13" borderId="40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vertical="center" wrapText="1"/>
    </xf>
    <xf numFmtId="164" fontId="13" fillId="13" borderId="11" xfId="0" applyNumberFormat="1" applyFont="1" applyFill="1" applyBorder="1" applyAlignment="1">
      <alignment horizontal="center"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49" fontId="13" fillId="13" borderId="11" xfId="0" applyNumberFormat="1" applyFont="1" applyFill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center" vertical="center" wrapText="1"/>
    </xf>
    <xf numFmtId="49" fontId="13" fillId="13" borderId="41" xfId="0" applyNumberFormat="1" applyFont="1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vertical="center" wrapText="1"/>
    </xf>
    <xf numFmtId="164" fontId="13" fillId="13" borderId="20" xfId="0" applyNumberFormat="1" applyFont="1" applyFill="1" applyBorder="1" applyAlignment="1">
      <alignment horizontal="center"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 wrapText="1"/>
    </xf>
    <xf numFmtId="49" fontId="13" fillId="13" borderId="20" xfId="0" applyNumberFormat="1" applyFont="1" applyFill="1" applyBorder="1" applyAlignment="1">
      <alignment horizontal="left" vertical="center" wrapText="1"/>
    </xf>
    <xf numFmtId="0" fontId="15" fillId="13" borderId="20" xfId="0" applyFont="1" applyFill="1" applyBorder="1" applyAlignment="1">
      <alignment horizontal="center" vertical="center" wrapText="1"/>
    </xf>
    <xf numFmtId="49" fontId="13" fillId="13" borderId="21" xfId="0" applyNumberFormat="1" applyFont="1" applyFill="1" applyBorder="1" applyAlignment="1">
      <alignment horizontal="center" vertical="center" wrapText="1"/>
    </xf>
    <xf numFmtId="0" fontId="13" fillId="12" borderId="34" xfId="0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vertical="center" wrapText="1"/>
    </xf>
    <xf numFmtId="164" fontId="13" fillId="12" borderId="16" xfId="0" applyNumberFormat="1" applyFont="1" applyFill="1" applyBorder="1" applyAlignment="1">
      <alignment horizontal="center"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horizontal="center" vertical="center" wrapText="1"/>
    </xf>
    <xf numFmtId="49" fontId="13" fillId="12" borderId="16" xfId="0" applyNumberFormat="1" applyFont="1" applyFill="1" applyBorder="1" applyAlignment="1">
      <alignment horizontal="left" vertical="center" wrapText="1"/>
    </xf>
    <xf numFmtId="0" fontId="15" fillId="12" borderId="16" xfId="0" applyFont="1" applyFill="1" applyBorder="1" applyAlignment="1">
      <alignment horizontal="center" vertical="center" wrapText="1"/>
    </xf>
    <xf numFmtId="49" fontId="13" fillId="12" borderId="17" xfId="0" applyNumberFormat="1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vertical="center" wrapText="1"/>
    </xf>
    <xf numFmtId="164" fontId="13" fillId="12" borderId="11" xfId="0" applyNumberFormat="1" applyFont="1" applyFill="1" applyBorder="1" applyAlignment="1">
      <alignment horizontal="center"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49" fontId="13" fillId="12" borderId="11" xfId="0" applyNumberFormat="1" applyFont="1" applyFill="1" applyBorder="1" applyAlignment="1">
      <alignment horizontal="left" vertical="center" wrapText="1"/>
    </xf>
    <xf numFmtId="0" fontId="15" fillId="12" borderId="11" xfId="0" applyFont="1" applyFill="1" applyBorder="1" applyAlignment="1">
      <alignment horizontal="center" vertical="center" wrapText="1"/>
    </xf>
    <xf numFmtId="49" fontId="13" fillId="12" borderId="41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20" fontId="13" fillId="7" borderId="17" xfId="0" applyNumberFormat="1" applyFont="1" applyFill="1" applyBorder="1" applyAlignment="1">
      <alignment horizontal="center" vertical="center" wrapText="1"/>
    </xf>
    <xf numFmtId="20" fontId="13" fillId="7" borderId="27" xfId="0" applyNumberFormat="1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0" fontId="13" fillId="9" borderId="3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vertical="center" wrapText="1"/>
    </xf>
    <xf numFmtId="164" fontId="13" fillId="9" borderId="10" xfId="0" applyNumberFormat="1" applyFont="1" applyFill="1" applyBorder="1" applyAlignment="1">
      <alignment horizontal="center"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left" vertical="center" wrapText="1"/>
    </xf>
    <xf numFmtId="0" fontId="15" fillId="9" borderId="10" xfId="0" applyFont="1" applyFill="1" applyBorder="1" applyAlignment="1">
      <alignment horizontal="center" vertical="center" wrapText="1"/>
    </xf>
    <xf numFmtId="49" fontId="13" fillId="9" borderId="27" xfId="0" applyNumberFormat="1" applyFont="1" applyFill="1" applyBorder="1" applyAlignment="1">
      <alignment horizontal="center" vertical="center" wrapText="1"/>
    </xf>
    <xf numFmtId="20" fontId="13" fillId="9" borderId="27" xfId="0" applyNumberFormat="1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left" vertical="center" wrapText="1"/>
    </xf>
    <xf numFmtId="49" fontId="18" fillId="7" borderId="13" xfId="0" applyNumberFormat="1" applyFont="1" applyFill="1" applyBorder="1" applyAlignment="1">
      <alignment horizontal="left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20" fontId="13" fillId="6" borderId="25" xfId="0" applyNumberFormat="1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center" vertical="center" wrapText="1"/>
    </xf>
    <xf numFmtId="0" fontId="13" fillId="14" borderId="26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vertical="center" wrapText="1"/>
    </xf>
    <xf numFmtId="164" fontId="13" fillId="14" borderId="13" xfId="0" applyNumberFormat="1" applyFont="1" applyFill="1" applyBorder="1" applyAlignment="1">
      <alignment horizontal="center"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49" fontId="13" fillId="14" borderId="13" xfId="0" applyNumberFormat="1" applyFont="1" applyFill="1" applyBorder="1" applyAlignment="1">
      <alignment horizontal="left" vertical="center" wrapText="1"/>
    </xf>
    <xf numFmtId="0" fontId="15" fillId="14" borderId="13" xfId="0" applyFont="1" applyFill="1" applyBorder="1" applyAlignment="1">
      <alignment horizontal="center" vertical="center" wrapText="1"/>
    </xf>
    <xf numFmtId="49" fontId="13" fillId="14" borderId="14" xfId="0" applyNumberFormat="1" applyFont="1" applyFill="1" applyBorder="1" applyAlignment="1">
      <alignment horizontal="center" vertical="center" wrapText="1"/>
    </xf>
    <xf numFmtId="20" fontId="13" fillId="14" borderId="14" xfId="0" applyNumberFormat="1" applyFont="1" applyFill="1" applyBorder="1" applyAlignment="1">
      <alignment horizontal="center" vertical="center" wrapText="1"/>
    </xf>
    <xf numFmtId="164" fontId="18" fillId="6" borderId="18" xfId="0" applyNumberFormat="1" applyFont="1" applyFill="1" applyBorder="1" applyAlignment="1">
      <alignment horizontal="center" vertical="center" wrapText="1"/>
    </xf>
    <xf numFmtId="164" fontId="18" fillId="7" borderId="13" xfId="0" applyNumberFormat="1" applyFont="1" applyFill="1" applyBorder="1" applyAlignment="1">
      <alignment horizontal="center" vertical="center" wrapText="1"/>
    </xf>
    <xf numFmtId="164" fontId="18" fillId="6" borderId="20" xfId="0" applyNumberFormat="1" applyFon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164" fontId="18" fillId="7" borderId="20" xfId="0" applyNumberFormat="1" applyFont="1" applyFill="1" applyBorder="1" applyAlignment="1">
      <alignment horizontal="center" vertical="center" wrapText="1"/>
    </xf>
    <xf numFmtId="164" fontId="18" fillId="7" borderId="18" xfId="0" applyNumberFormat="1" applyFont="1" applyFill="1" applyBorder="1" applyAlignment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164" fontId="18" fillId="6" borderId="13" xfId="0" applyNumberFormat="1" applyFont="1" applyFill="1" applyBorder="1" applyAlignment="1">
      <alignment horizontal="center" vertical="center" wrapText="1"/>
    </xf>
    <xf numFmtId="4" fontId="13" fillId="6" borderId="13" xfId="0" applyNumberFormat="1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vertical="center" wrapText="1"/>
    </xf>
    <xf numFmtId="164" fontId="13" fillId="15" borderId="20" xfId="0" applyNumberFormat="1" applyFont="1" applyFill="1" applyBorder="1" applyAlignment="1">
      <alignment horizontal="center"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20" fontId="13" fillId="15" borderId="21" xfId="0" applyNumberFormat="1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vertical="center" wrapText="1"/>
    </xf>
    <xf numFmtId="164" fontId="13" fillId="15" borderId="1" xfId="0" applyNumberFormat="1" applyFont="1" applyFill="1" applyBorder="1" applyAlignment="1">
      <alignment horizontal="center"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20" fontId="13" fillId="15" borderId="22" xfId="0" applyNumberFormat="1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vertical="center" wrapText="1"/>
    </xf>
    <xf numFmtId="164" fontId="13" fillId="15" borderId="18" xfId="0" applyNumberFormat="1" applyFont="1" applyFill="1" applyBorder="1" applyAlignment="1">
      <alignment horizontal="center"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 wrapText="1"/>
    </xf>
    <xf numFmtId="20" fontId="13" fillId="15" borderId="19" xfId="0" applyNumberFormat="1" applyFont="1" applyFill="1" applyBorder="1" applyAlignment="1">
      <alignment horizontal="center" vertical="center" wrapText="1"/>
    </xf>
    <xf numFmtId="20" fontId="13" fillId="6" borderId="27" xfId="0" applyNumberFormat="1" applyFont="1" applyFill="1" applyBorder="1" applyAlignment="1">
      <alignment horizontal="center" vertical="center" wrapText="1"/>
    </xf>
    <xf numFmtId="20" fontId="13" fillId="7" borderId="25" xfId="0" applyNumberFormat="1" applyFont="1" applyFill="1" applyBorder="1" applyAlignment="1">
      <alignment horizontal="center" vertical="center" wrapText="1"/>
    </xf>
    <xf numFmtId="0" fontId="19" fillId="6" borderId="20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49" fontId="13" fillId="9" borderId="14" xfId="0" applyNumberFormat="1" applyFont="1" applyFill="1" applyBorder="1" applyAlignment="1">
      <alignment horizontal="center" vertical="center" wrapText="1"/>
    </xf>
    <xf numFmtId="20" fontId="13" fillId="9" borderId="14" xfId="0" applyNumberFormat="1" applyFont="1" applyFill="1" applyBorder="1" applyAlignment="1">
      <alignment horizontal="center" vertic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vertical="center" wrapText="1"/>
    </xf>
    <xf numFmtId="164" fontId="13" fillId="9" borderId="20" xfId="0" applyNumberFormat="1" applyFont="1" applyFill="1" applyBorder="1" applyAlignment="1">
      <alignment horizontal="center"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center" vertical="center" wrapText="1"/>
    </xf>
    <xf numFmtId="20" fontId="13" fillId="9" borderId="21" xfId="0" applyNumberFormat="1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3" fillId="9" borderId="25" xfId="0" applyNumberFormat="1" applyFont="1" applyFill="1" applyBorder="1" applyAlignment="1">
      <alignment horizontal="center" vertical="center" wrapText="1"/>
    </xf>
    <xf numFmtId="20" fontId="13" fillId="9" borderId="25" xfId="0" applyNumberFormat="1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49" fontId="18" fillId="7" borderId="14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0" fontId="15" fillId="7" borderId="29" xfId="0" applyFont="1" applyFill="1" applyBorder="1" applyAlignment="1">
      <alignment horizontal="center" vertical="center" wrapText="1"/>
    </xf>
    <xf numFmtId="2" fontId="13" fillId="7" borderId="11" xfId="0" applyNumberFormat="1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4" fillId="6" borderId="16" xfId="0" applyNumberFormat="1" applyFont="1" applyFill="1" applyBorder="1" applyAlignment="1">
      <alignment horizontal="center" vertical="center" wrapText="1"/>
    </xf>
    <xf numFmtId="2" fontId="13" fillId="6" borderId="11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3" fillId="7" borderId="16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164" fontId="18" fillId="7" borderId="11" xfId="0" applyNumberFormat="1" applyFont="1" applyFill="1" applyBorder="1" applyAlignment="1">
      <alignment horizontal="center" vertical="center" wrapText="1"/>
    </xf>
    <xf numFmtId="164" fontId="18" fillId="6" borderId="11" xfId="0" applyNumberFormat="1" applyFont="1" applyFill="1" applyBorder="1" applyAlignment="1">
      <alignment horizontal="center" vertical="center" wrapText="1"/>
    </xf>
    <xf numFmtId="164" fontId="18" fillId="7" borderId="16" xfId="0" applyNumberFormat="1" applyFont="1" applyFill="1" applyBorder="1" applyAlignment="1">
      <alignment horizontal="center" vertical="center" wrapText="1"/>
    </xf>
    <xf numFmtId="164" fontId="18" fillId="7" borderId="24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164" fontId="13" fillId="7" borderId="50" xfId="0" applyNumberFormat="1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164" fontId="13" fillId="0" borderId="16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vertical="center" wrapText="1"/>
    </xf>
    <xf numFmtId="164" fontId="13" fillId="16" borderId="20" xfId="0" applyNumberFormat="1" applyFont="1" applyFill="1" applyBorder="1" applyAlignment="1">
      <alignment horizontal="center"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horizontal="center" vertical="center" wrapText="1"/>
    </xf>
    <xf numFmtId="0" fontId="15" fillId="16" borderId="20" xfId="0" applyFont="1" applyFill="1" applyBorder="1" applyAlignment="1">
      <alignment horizontal="center" vertical="center" wrapText="1"/>
    </xf>
    <xf numFmtId="49" fontId="13" fillId="16" borderId="21" xfId="0" applyNumberFormat="1" applyFont="1" applyFill="1" applyBorder="1" applyAlignment="1">
      <alignment horizontal="center" vertical="center" wrapText="1"/>
    </xf>
    <xf numFmtId="20" fontId="13" fillId="16" borderId="21" xfId="0" applyNumberFormat="1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164" fontId="13" fillId="16" borderId="11" xfId="0" applyNumberFormat="1" applyFont="1" applyFill="1" applyBorder="1" applyAlignment="1">
      <alignment horizontal="center"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49" fontId="13" fillId="16" borderId="41" xfId="0" applyNumberFormat="1" applyFont="1" applyFill="1" applyBorder="1" applyAlignment="1">
      <alignment horizontal="center" vertical="center" wrapText="1"/>
    </xf>
    <xf numFmtId="20" fontId="13" fillId="16" borderId="41" xfId="0" applyNumberFormat="1" applyFont="1" applyFill="1" applyBorder="1" applyAlignment="1">
      <alignment horizontal="center" vertical="center" wrapText="1"/>
    </xf>
    <xf numFmtId="0" fontId="13" fillId="16" borderId="50" xfId="0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vertical="center" wrapText="1"/>
    </xf>
    <xf numFmtId="164" fontId="13" fillId="16" borderId="24" xfId="0" applyNumberFormat="1" applyFont="1" applyFill="1" applyBorder="1" applyAlignment="1">
      <alignment horizontal="center"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49" fontId="13" fillId="16" borderId="25" xfId="0" applyNumberFormat="1" applyFont="1" applyFill="1" applyBorder="1" applyAlignment="1">
      <alignment horizontal="center" vertical="center" wrapText="1"/>
    </xf>
    <xf numFmtId="20" fontId="13" fillId="16" borderId="25" xfId="0" applyNumberFormat="1" applyFont="1" applyFill="1" applyBorder="1" applyAlignment="1">
      <alignment horizontal="center" vertical="center" wrapText="1"/>
    </xf>
    <xf numFmtId="0" fontId="13" fillId="17" borderId="9" xfId="0" applyFont="1" applyFill="1" applyBorder="1" applyAlignment="1">
      <alignment horizontal="center" vertical="center" wrapText="1"/>
    </xf>
    <xf numFmtId="0" fontId="13" fillId="17" borderId="26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vertical="center" wrapText="1"/>
    </xf>
    <xf numFmtId="164" fontId="13" fillId="17" borderId="13" xfId="0" applyNumberFormat="1" applyFont="1" applyFill="1" applyBorder="1" applyAlignment="1">
      <alignment horizontal="center"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horizontal="center" vertical="center" wrapText="1"/>
    </xf>
    <xf numFmtId="49" fontId="13" fillId="17" borderId="13" xfId="0" applyNumberFormat="1" applyFont="1" applyFill="1" applyBorder="1" applyAlignment="1">
      <alignment horizontal="left" vertical="center" wrapText="1"/>
    </xf>
    <xf numFmtId="0" fontId="15" fillId="17" borderId="13" xfId="0" applyFont="1" applyFill="1" applyBorder="1" applyAlignment="1">
      <alignment horizontal="center" vertical="center" wrapText="1"/>
    </xf>
    <xf numFmtId="49" fontId="13" fillId="17" borderId="14" xfId="0" applyNumberFormat="1" applyFont="1" applyFill="1" applyBorder="1" applyAlignment="1">
      <alignment horizontal="center" vertical="center" wrapText="1"/>
    </xf>
    <xf numFmtId="20" fontId="13" fillId="17" borderId="14" xfId="0" applyNumberFormat="1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3" fillId="16" borderId="26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vertical="center" wrapText="1"/>
    </xf>
    <xf numFmtId="164" fontId="13" fillId="16" borderId="13" xfId="0" applyNumberFormat="1" applyFont="1" applyFill="1" applyBorder="1" applyAlignment="1">
      <alignment horizontal="center"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49" fontId="13" fillId="16" borderId="13" xfId="0" applyNumberFormat="1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center" vertical="center" wrapText="1"/>
    </xf>
    <xf numFmtId="49" fontId="13" fillId="16" borderId="14" xfId="0" applyNumberFormat="1" applyFont="1" applyFill="1" applyBorder="1" applyAlignment="1">
      <alignment horizontal="center" vertical="center" wrapText="1"/>
    </xf>
    <xf numFmtId="20" fontId="13" fillId="16" borderId="14" xfId="0" applyNumberFormat="1" applyFont="1" applyFill="1" applyBorder="1" applyAlignment="1">
      <alignment horizontal="center" vertical="center" wrapText="1"/>
    </xf>
    <xf numFmtId="0" fontId="13" fillId="16" borderId="34" xfId="0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vertical="center" wrapText="1"/>
    </xf>
    <xf numFmtId="164" fontId="13" fillId="16" borderId="16" xfId="0" applyNumberFormat="1" applyFont="1" applyFill="1" applyBorder="1" applyAlignment="1">
      <alignment horizontal="center"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vertical="center" wrapText="1"/>
    </xf>
    <xf numFmtId="0" fontId="15" fillId="16" borderId="16" xfId="0" applyFont="1" applyFill="1" applyBorder="1" applyAlignment="1">
      <alignment horizontal="center" vertical="center" wrapText="1"/>
    </xf>
    <xf numFmtId="49" fontId="13" fillId="16" borderId="17" xfId="0" applyNumberFormat="1" applyFont="1" applyFill="1" applyBorder="1" applyAlignment="1">
      <alignment horizontal="center" vertical="center" wrapText="1"/>
    </xf>
    <xf numFmtId="20" fontId="13" fillId="16" borderId="17" xfId="0" applyNumberFormat="1" applyFont="1" applyFill="1" applyBorder="1" applyAlignment="1">
      <alignment horizontal="center" vertical="center" wrapText="1"/>
    </xf>
    <xf numFmtId="0" fontId="13" fillId="17" borderId="37" xfId="0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vertical="center" wrapText="1"/>
    </xf>
    <xf numFmtId="164" fontId="13" fillId="17" borderId="20" xfId="0" applyNumberFormat="1" applyFont="1" applyFill="1" applyBorder="1" applyAlignment="1">
      <alignment horizontal="center"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horizontal="center" vertical="center" wrapText="1"/>
    </xf>
    <xf numFmtId="49" fontId="13" fillId="17" borderId="20" xfId="0" applyNumberFormat="1" applyFont="1" applyFill="1" applyBorder="1" applyAlignment="1">
      <alignment horizontal="left" vertical="center" wrapText="1"/>
    </xf>
    <xf numFmtId="0" fontId="15" fillId="17" borderId="20" xfId="0" applyFont="1" applyFill="1" applyBorder="1" applyAlignment="1">
      <alignment horizontal="center" vertical="center" wrapText="1"/>
    </xf>
    <xf numFmtId="49" fontId="13" fillId="17" borderId="21" xfId="0" applyNumberFormat="1" applyFont="1" applyFill="1" applyBorder="1" applyAlignment="1">
      <alignment horizontal="center" vertical="center" wrapText="1"/>
    </xf>
    <xf numFmtId="20" fontId="13" fillId="17" borderId="21" xfId="0" applyNumberFormat="1" applyFont="1" applyFill="1" applyBorder="1" applyAlignment="1">
      <alignment horizontal="center" vertical="center" wrapText="1"/>
    </xf>
    <xf numFmtId="0" fontId="13" fillId="17" borderId="40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vertical="center" wrapText="1"/>
    </xf>
    <xf numFmtId="164" fontId="13" fillId="17" borderId="11" xfId="0" applyNumberFormat="1" applyFont="1" applyFill="1" applyBorder="1" applyAlignment="1">
      <alignment horizontal="center"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left" vertical="center" wrapText="1"/>
    </xf>
    <xf numFmtId="0" fontId="15" fillId="17" borderId="11" xfId="0" applyFont="1" applyFill="1" applyBorder="1" applyAlignment="1">
      <alignment horizontal="center" vertical="center" wrapText="1"/>
    </xf>
    <xf numFmtId="49" fontId="13" fillId="17" borderId="41" xfId="0" applyNumberFormat="1" applyFont="1" applyFill="1" applyBorder="1" applyAlignment="1">
      <alignment horizontal="center" vertical="center" wrapText="1"/>
    </xf>
    <xf numFmtId="20" fontId="13" fillId="17" borderId="41" xfId="0" applyNumberFormat="1" applyFont="1" applyFill="1" applyBorder="1" applyAlignment="1">
      <alignment horizontal="center" vertical="center" wrapText="1"/>
    </xf>
    <xf numFmtId="49" fontId="13" fillId="16" borderId="20" xfId="0" applyNumberFormat="1" applyFont="1" applyFill="1" applyBorder="1" applyAlignment="1">
      <alignment horizontal="left" vertical="center" wrapText="1"/>
    </xf>
    <xf numFmtId="49" fontId="13" fillId="16" borderId="11" xfId="0" applyNumberFormat="1" applyFont="1" applyFill="1" applyBorder="1" applyAlignment="1">
      <alignment horizontal="left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39" xfId="0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vertical="center" wrapText="1"/>
    </xf>
    <xf numFmtId="164" fontId="13" fillId="17" borderId="10" xfId="0" applyNumberFormat="1" applyFont="1" applyFill="1" applyBorder="1" applyAlignment="1">
      <alignment horizontal="center"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left" vertical="center" wrapText="1"/>
    </xf>
    <xf numFmtId="0" fontId="15" fillId="17" borderId="10" xfId="0" applyFont="1" applyFill="1" applyBorder="1" applyAlignment="1">
      <alignment horizontal="center" vertical="center" wrapText="1"/>
    </xf>
    <xf numFmtId="49" fontId="13" fillId="17" borderId="27" xfId="0" applyNumberFormat="1" applyFont="1" applyFill="1" applyBorder="1" applyAlignment="1">
      <alignment horizontal="center" vertical="center" wrapText="1"/>
    </xf>
    <xf numFmtId="20" fontId="13" fillId="17" borderId="27" xfId="0" applyNumberFormat="1" applyFont="1" applyFill="1" applyBorder="1" applyAlignment="1">
      <alignment horizontal="center" vertical="center" wrapText="1"/>
    </xf>
    <xf numFmtId="49" fontId="13" fillId="16" borderId="16" xfId="0" applyNumberFormat="1" applyFont="1" applyFill="1" applyBorder="1" applyAlignment="1">
      <alignment horizontal="left" vertical="center" wrapText="1"/>
    </xf>
    <xf numFmtId="49" fontId="13" fillId="16" borderId="24" xfId="0" applyNumberFormat="1" applyFont="1" applyFill="1" applyBorder="1" applyAlignment="1">
      <alignment horizontal="left" vertical="center" wrapText="1"/>
    </xf>
    <xf numFmtId="0" fontId="13" fillId="17" borderId="34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vertical="center" wrapText="1"/>
    </xf>
    <xf numFmtId="164" fontId="13" fillId="17" borderId="16" xfId="0" applyNumberFormat="1" applyFont="1" applyFill="1" applyBorder="1" applyAlignment="1">
      <alignment horizontal="center"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49" fontId="13" fillId="17" borderId="16" xfId="0" applyNumberFormat="1" applyFont="1" applyFill="1" applyBorder="1" applyAlignment="1">
      <alignment horizontal="left" vertical="center" wrapText="1"/>
    </xf>
    <xf numFmtId="0" fontId="15" fillId="17" borderId="16" xfId="0" applyFont="1" applyFill="1" applyBorder="1" applyAlignment="1">
      <alignment horizontal="center" vertical="center" wrapText="1"/>
    </xf>
    <xf numFmtId="49" fontId="13" fillId="17" borderId="17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39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vertical="center" wrapText="1"/>
    </xf>
    <xf numFmtId="164" fontId="13" fillId="16" borderId="10" xfId="0" applyNumberFormat="1" applyFont="1" applyFill="1" applyBorder="1" applyAlignment="1">
      <alignment horizontal="center"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left" vertical="center" wrapText="1"/>
    </xf>
    <xf numFmtId="0" fontId="15" fillId="16" borderId="10" xfId="0" applyFont="1" applyFill="1" applyBorder="1" applyAlignment="1">
      <alignment horizontal="center" vertical="center" wrapText="1"/>
    </xf>
    <xf numFmtId="49" fontId="13" fillId="16" borderId="27" xfId="0" applyNumberFormat="1" applyFont="1" applyFill="1" applyBorder="1" applyAlignment="1">
      <alignment horizontal="center" vertical="center" wrapText="1"/>
    </xf>
    <xf numFmtId="20" fontId="13" fillId="16" borderId="27" xfId="0" applyNumberFormat="1" applyFont="1" applyFill="1" applyBorder="1" applyAlignment="1">
      <alignment horizontal="center" vertical="center" wrapText="1"/>
    </xf>
    <xf numFmtId="0" fontId="13" fillId="17" borderId="36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vertical="center" wrapText="1"/>
    </xf>
    <xf numFmtId="164" fontId="13" fillId="17" borderId="18" xfId="0" applyNumberFormat="1" applyFont="1" applyFill="1" applyBorder="1" applyAlignment="1">
      <alignment horizontal="center"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49" fontId="13" fillId="17" borderId="19" xfId="0" applyNumberFormat="1" applyFont="1" applyFill="1" applyBorder="1" applyAlignment="1">
      <alignment horizontal="center" vertical="center" wrapText="1"/>
    </xf>
    <xf numFmtId="20" fontId="13" fillId="17" borderId="19" xfId="0" applyNumberFormat="1" applyFont="1" applyFill="1" applyBorder="1" applyAlignment="1">
      <alignment horizontal="center" vertical="center" wrapText="1"/>
    </xf>
    <xf numFmtId="0" fontId="13" fillId="17" borderId="50" xfId="0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vertical="center" wrapText="1"/>
    </xf>
    <xf numFmtId="164" fontId="13" fillId="17" borderId="24" xfId="0" applyNumberFormat="1" applyFont="1" applyFill="1" applyBorder="1" applyAlignment="1">
      <alignment horizontal="center"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horizontal="center" vertical="center" wrapText="1"/>
    </xf>
    <xf numFmtId="49" fontId="13" fillId="17" borderId="24" xfId="0" applyNumberFormat="1" applyFont="1" applyFill="1" applyBorder="1" applyAlignment="1">
      <alignment horizontal="left" vertical="center" wrapText="1"/>
    </xf>
    <xf numFmtId="0" fontId="15" fillId="17" borderId="24" xfId="0" applyFont="1" applyFill="1" applyBorder="1" applyAlignment="1">
      <alignment horizontal="center" vertical="center" wrapText="1"/>
    </xf>
    <xf numFmtId="49" fontId="13" fillId="17" borderId="25" xfId="0" applyNumberFormat="1" applyFont="1" applyFill="1" applyBorder="1" applyAlignment="1">
      <alignment horizontal="center" vertical="center" wrapText="1"/>
    </xf>
    <xf numFmtId="20" fontId="13" fillId="17" borderId="25" xfId="0" applyNumberFormat="1" applyFont="1" applyFill="1" applyBorder="1" applyAlignment="1">
      <alignment horizontal="center" vertical="center" wrapText="1"/>
    </xf>
    <xf numFmtId="164" fontId="18" fillId="17" borderId="10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2" fontId="13" fillId="17" borderId="16" xfId="0" applyNumberFormat="1" applyFont="1" applyFill="1" applyBorder="1" applyAlignment="1">
      <alignment horizontal="center" vertical="center" wrapText="1"/>
    </xf>
    <xf numFmtId="2" fontId="13" fillId="16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0" fontId="13" fillId="16" borderId="48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vertical="center" wrapText="1"/>
    </xf>
    <xf numFmtId="164" fontId="13" fillId="16" borderId="1" xfId="0" applyNumberFormat="1" applyFont="1" applyFill="1" applyBorder="1" applyAlignment="1">
      <alignment horizontal="center"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49" fontId="13" fillId="16" borderId="22" xfId="0" applyNumberFormat="1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horizontal="center" vertical="center" wrapText="1"/>
    </xf>
    <xf numFmtId="20" fontId="13" fillId="16" borderId="22" xfId="0" applyNumberFormat="1" applyFont="1" applyFill="1" applyBorder="1" applyAlignment="1">
      <alignment horizontal="center" vertical="center" wrapText="1"/>
    </xf>
    <xf numFmtId="2" fontId="13" fillId="16" borderId="11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vertical="center" wrapText="1"/>
    </xf>
    <xf numFmtId="164" fontId="13" fillId="17" borderId="1" xfId="0" applyNumberFormat="1" applyFont="1" applyFill="1" applyBorder="1" applyAlignment="1">
      <alignment horizontal="center"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49" fontId="13" fillId="17" borderId="1" xfId="0" applyNumberFormat="1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3" fillId="16" borderId="36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vertical="center" wrapText="1"/>
    </xf>
    <xf numFmtId="164" fontId="13" fillId="16" borderId="18" xfId="0" applyNumberFormat="1" applyFont="1" applyFill="1" applyBorder="1" applyAlignment="1">
      <alignment horizontal="center"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49" fontId="13" fillId="16" borderId="18" xfId="0" applyNumberFormat="1" applyFont="1" applyFill="1" applyBorder="1" applyAlignment="1">
      <alignment horizontal="left" vertical="center" wrapText="1"/>
    </xf>
    <xf numFmtId="0" fontId="15" fillId="16" borderId="18" xfId="0" applyFont="1" applyFill="1" applyBorder="1" applyAlignment="1">
      <alignment horizontal="center" vertical="center" wrapText="1"/>
    </xf>
    <xf numFmtId="49" fontId="13" fillId="16" borderId="19" xfId="0" applyNumberFormat="1" applyFont="1" applyFill="1" applyBorder="1" applyAlignment="1">
      <alignment horizontal="center" vertical="center" wrapText="1"/>
    </xf>
    <xf numFmtId="20" fontId="13" fillId="16" borderId="19" xfId="0" applyNumberFormat="1" applyFont="1" applyFill="1" applyBorder="1" applyAlignment="1">
      <alignment horizontal="center" vertical="center" wrapText="1"/>
    </xf>
    <xf numFmtId="0" fontId="13" fillId="17" borderId="35" xfId="0" applyFont="1" applyFill="1" applyBorder="1" applyAlignment="1">
      <alignment horizontal="center" vertical="center" wrapText="1"/>
    </xf>
    <xf numFmtId="49" fontId="13" fillId="17" borderId="22" xfId="0" applyNumberFormat="1" applyFont="1" applyFill="1" applyBorder="1" applyAlignment="1">
      <alignment horizontal="center" vertical="center" wrapText="1"/>
    </xf>
    <xf numFmtId="20" fontId="13" fillId="17" borderId="22" xfId="0" applyNumberFormat="1" applyFont="1" applyFill="1" applyBorder="1" applyAlignment="1">
      <alignment horizontal="center" vertical="center" wrapText="1"/>
    </xf>
    <xf numFmtId="49" fontId="13" fillId="17" borderId="18" xfId="0" applyNumberFormat="1" applyFont="1" applyFill="1" applyBorder="1" applyAlignment="1">
      <alignment horizontal="left" vertical="center" wrapText="1"/>
    </xf>
    <xf numFmtId="0" fontId="13" fillId="17" borderId="51" xfId="0" applyFont="1" applyFill="1" applyBorder="1" applyAlignment="1">
      <alignment horizontal="center" vertical="center" wrapText="1"/>
    </xf>
    <xf numFmtId="0" fontId="13" fillId="17" borderId="53" xfId="0" applyFont="1" applyFill="1" applyBorder="1" applyAlignment="1">
      <alignment horizontal="center" vertical="center" wrapText="1"/>
    </xf>
    <xf numFmtId="0" fontId="13" fillId="17" borderId="54" xfId="0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43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center" vertical="center" wrapText="1"/>
    </xf>
    <xf numFmtId="49" fontId="13" fillId="16" borderId="11" xfId="0" applyNumberFormat="1" applyFont="1" applyFill="1" applyBorder="1" applyAlignment="1">
      <alignment horizontal="center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6" borderId="49" xfId="0" applyFont="1" applyFill="1" applyBorder="1" applyAlignment="1">
      <alignment horizontal="center" vertical="center" wrapText="1"/>
    </xf>
    <xf numFmtId="0" fontId="13" fillId="17" borderId="4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49" fontId="13" fillId="16" borderId="24" xfId="0" applyNumberFormat="1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center" vertical="center" wrapText="1"/>
    </xf>
    <xf numFmtId="0" fontId="13" fillId="7" borderId="31" xfId="0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0" fontId="13" fillId="15" borderId="9" xfId="0" applyFont="1" applyFill="1" applyBorder="1" applyAlignment="1">
      <alignment horizontal="center" vertical="center" wrapText="1"/>
    </xf>
    <xf numFmtId="49" fontId="13" fillId="15" borderId="13" xfId="0" applyNumberFormat="1" applyFont="1" applyFill="1" applyBorder="1" applyAlignment="1">
      <alignment horizontal="center" vertical="center" wrapText="1"/>
    </xf>
    <xf numFmtId="49" fontId="13" fillId="15" borderId="14" xfId="0" applyNumberFormat="1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49" fontId="13" fillId="10" borderId="9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</cellXfs>
  <cellStyles count="98">
    <cellStyle name="20% - Акцент1 2" xfId="1" xr:uid="{00000000-0005-0000-0000-000006000000}"/>
    <cellStyle name="20% - Акцент1 2 2" xfId="2" xr:uid="{00000000-0005-0000-0000-000007000000}"/>
    <cellStyle name="20% - Акцент2 2" xfId="3" xr:uid="{00000000-0005-0000-0000-000008000000}"/>
    <cellStyle name="20% - Акцент2 2 2" xfId="4" xr:uid="{00000000-0005-0000-0000-000009000000}"/>
    <cellStyle name="20% - Акцент3 2" xfId="5" xr:uid="{00000000-0005-0000-0000-00000A000000}"/>
    <cellStyle name="20% - Акцент3 2 2" xfId="6" xr:uid="{00000000-0005-0000-0000-00000B000000}"/>
    <cellStyle name="20% - Акцент4 2" xfId="7" xr:uid="{00000000-0005-0000-0000-00000C000000}"/>
    <cellStyle name="20% - Акцент4 2 2" xfId="8" xr:uid="{00000000-0005-0000-0000-00000D000000}"/>
    <cellStyle name="20% - Акцент5 2" xfId="9" xr:uid="{00000000-0005-0000-0000-00000E000000}"/>
    <cellStyle name="20% - Акцент5 2 2" xfId="10" xr:uid="{00000000-0005-0000-0000-00000F000000}"/>
    <cellStyle name="20% - Акцент6 2" xfId="11" xr:uid="{00000000-0005-0000-0000-000010000000}"/>
    <cellStyle name="20% - Акцент6 2 2" xfId="12" xr:uid="{00000000-0005-0000-0000-000011000000}"/>
    <cellStyle name="40% - Акцент1 2" xfId="13" xr:uid="{00000000-0005-0000-0000-000012000000}"/>
    <cellStyle name="40% - Акцент1 2 2" xfId="14" xr:uid="{00000000-0005-0000-0000-000013000000}"/>
    <cellStyle name="40% - Акцент2 2" xfId="15" xr:uid="{00000000-0005-0000-0000-000014000000}"/>
    <cellStyle name="40% - Акцент2 2 2" xfId="16" xr:uid="{00000000-0005-0000-0000-000015000000}"/>
    <cellStyle name="40% - Акцент3 2" xfId="17" xr:uid="{00000000-0005-0000-0000-000016000000}"/>
    <cellStyle name="40% - Акцент3 2 2" xfId="18" xr:uid="{00000000-0005-0000-0000-000017000000}"/>
    <cellStyle name="40% - Акцент4 2" xfId="19" xr:uid="{00000000-0005-0000-0000-000018000000}"/>
    <cellStyle name="40% - Акцент4 2 2" xfId="20" xr:uid="{00000000-0005-0000-0000-000019000000}"/>
    <cellStyle name="40% - Акцент5 2" xfId="21" xr:uid="{00000000-0005-0000-0000-00001A000000}"/>
    <cellStyle name="40% - Акцент5 2 2" xfId="22" xr:uid="{00000000-0005-0000-0000-00001B000000}"/>
    <cellStyle name="40% - Акцент6 2" xfId="23" xr:uid="{00000000-0005-0000-0000-00001C000000}"/>
    <cellStyle name="40% - Акцент6 2 2" xfId="24" xr:uid="{00000000-0005-0000-0000-00001D000000}"/>
    <cellStyle name="60% - Акцент1 2" xfId="25" xr:uid="{00000000-0005-0000-0000-00001E000000}"/>
    <cellStyle name="60% - Акцент1 2 2" xfId="26" xr:uid="{00000000-0005-0000-0000-00001F000000}"/>
    <cellStyle name="60% - Акцент2 2" xfId="27" xr:uid="{00000000-0005-0000-0000-000020000000}"/>
    <cellStyle name="60% - Акцент2 2 2" xfId="28" xr:uid="{00000000-0005-0000-0000-000021000000}"/>
    <cellStyle name="60% - Акцент3 2" xfId="29" xr:uid="{00000000-0005-0000-0000-000022000000}"/>
    <cellStyle name="60% - Акцент3 2 2" xfId="30" xr:uid="{00000000-0005-0000-0000-000023000000}"/>
    <cellStyle name="60% - Акцент4 2" xfId="31" xr:uid="{00000000-0005-0000-0000-000024000000}"/>
    <cellStyle name="60% - Акцент4 2 2" xfId="32" xr:uid="{00000000-0005-0000-0000-000025000000}"/>
    <cellStyle name="60% - Акцент5 2" xfId="33" xr:uid="{00000000-0005-0000-0000-000026000000}"/>
    <cellStyle name="60% - Акцент5 2 2" xfId="34" xr:uid="{00000000-0005-0000-0000-000027000000}"/>
    <cellStyle name="60% - Акцент6 2" xfId="35" xr:uid="{00000000-0005-0000-0000-000028000000}"/>
    <cellStyle name="60% - Акцент6 2 2" xfId="36" xr:uid="{00000000-0005-0000-0000-000029000000}"/>
    <cellStyle name="Акцент1 2" xfId="37" xr:uid="{00000000-0005-0000-0000-00002A000000}"/>
    <cellStyle name="Акцент1 2 2" xfId="38" xr:uid="{00000000-0005-0000-0000-00002B000000}"/>
    <cellStyle name="Акцент2 2" xfId="39" xr:uid="{00000000-0005-0000-0000-00002C000000}"/>
    <cellStyle name="Акцент2 2 2" xfId="40" xr:uid="{00000000-0005-0000-0000-00002D000000}"/>
    <cellStyle name="Акцент3 2" xfId="41" xr:uid="{00000000-0005-0000-0000-00002E000000}"/>
    <cellStyle name="Акцент3 2 2" xfId="42" xr:uid="{00000000-0005-0000-0000-00002F000000}"/>
    <cellStyle name="Акцент4 2" xfId="43" xr:uid="{00000000-0005-0000-0000-000030000000}"/>
    <cellStyle name="Акцент4 2 2" xfId="44" xr:uid="{00000000-0005-0000-0000-000031000000}"/>
    <cellStyle name="Акцент5 2" xfId="45" xr:uid="{00000000-0005-0000-0000-000032000000}"/>
    <cellStyle name="Акцент5 2 2" xfId="46" xr:uid="{00000000-0005-0000-0000-000033000000}"/>
    <cellStyle name="Акцент6 2" xfId="47" xr:uid="{00000000-0005-0000-0000-000034000000}"/>
    <cellStyle name="Акцент6 2 2" xfId="48" xr:uid="{00000000-0005-0000-0000-000035000000}"/>
    <cellStyle name="Ввод  2" xfId="49" xr:uid="{00000000-0005-0000-0000-000036000000}"/>
    <cellStyle name="Ввод  2 2" xfId="50" xr:uid="{00000000-0005-0000-0000-000037000000}"/>
    <cellStyle name="Вывод 2" xfId="51" xr:uid="{00000000-0005-0000-0000-000038000000}"/>
    <cellStyle name="Вывод 2 2" xfId="52" xr:uid="{00000000-0005-0000-0000-000039000000}"/>
    <cellStyle name="Вычисление 2" xfId="53" xr:uid="{00000000-0005-0000-0000-00003A000000}"/>
    <cellStyle name="Вычисление 2 2" xfId="54" xr:uid="{00000000-0005-0000-0000-00003B000000}"/>
    <cellStyle name="Заголовок 1 2" xfId="55" xr:uid="{00000000-0005-0000-0000-00003C000000}"/>
    <cellStyle name="Заголовок 1 2 2" xfId="56" xr:uid="{00000000-0005-0000-0000-00003D000000}"/>
    <cellStyle name="Заголовок 2 2" xfId="57" xr:uid="{00000000-0005-0000-0000-00003E000000}"/>
    <cellStyle name="Заголовок 2 2 2" xfId="58" xr:uid="{00000000-0005-0000-0000-00003F000000}"/>
    <cellStyle name="Заголовок 3 2" xfId="59" xr:uid="{00000000-0005-0000-0000-000040000000}"/>
    <cellStyle name="Заголовок 3 2 2" xfId="60" xr:uid="{00000000-0005-0000-0000-000041000000}"/>
    <cellStyle name="Заголовок 4 2" xfId="61" xr:uid="{00000000-0005-0000-0000-000042000000}"/>
    <cellStyle name="Заголовок 4 2 2" xfId="62" xr:uid="{00000000-0005-0000-0000-000043000000}"/>
    <cellStyle name="Итог 2" xfId="63" xr:uid="{00000000-0005-0000-0000-000044000000}"/>
    <cellStyle name="Итог 2 2" xfId="64" xr:uid="{00000000-0005-0000-0000-000045000000}"/>
    <cellStyle name="Контрольная ячейка 2" xfId="65" xr:uid="{00000000-0005-0000-0000-000046000000}"/>
    <cellStyle name="Контрольная ячейка 2 2" xfId="66" xr:uid="{00000000-0005-0000-0000-000047000000}"/>
    <cellStyle name="Название 2" xfId="67" xr:uid="{00000000-0005-0000-0000-000048000000}"/>
    <cellStyle name="Название 2 2" xfId="68" xr:uid="{00000000-0005-0000-0000-000049000000}"/>
    <cellStyle name="Нейтральный 2" xfId="69" xr:uid="{00000000-0005-0000-0000-00004A000000}"/>
    <cellStyle name="Нейтральный 2 2" xfId="70" xr:uid="{00000000-0005-0000-0000-00004B000000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3" xfId="80" xr:uid="{00000000-0005-0000-0000-000055000000}"/>
    <cellStyle name="Обычный 3 3 2" xfId="81" xr:uid="{00000000-0005-0000-0000-000056000000}"/>
    <cellStyle name="Обычный 3 4" xfId="82" xr:uid="{00000000-0005-0000-0000-000057000000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ояснение 2" xfId="86" xr:uid="{00000000-0005-0000-0000-00005B000000}"/>
    <cellStyle name="Пояснение 2 2" xfId="87" xr:uid="{00000000-0005-0000-0000-00005C000000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3" xfId="91" xr:uid="{00000000-0005-0000-0000-000060000000}"/>
    <cellStyle name="Связанная ячейка 2" xfId="92" xr:uid="{00000000-0005-0000-0000-000061000000}"/>
    <cellStyle name="Связанная ячейка 2 2" xfId="93" xr:uid="{00000000-0005-0000-0000-000062000000}"/>
    <cellStyle name="Текст предупреждения 2" xfId="94" xr:uid="{00000000-0005-0000-0000-000063000000}"/>
    <cellStyle name="Текст предупреждения 2 2" xfId="95" xr:uid="{00000000-0005-0000-0000-000064000000}"/>
    <cellStyle name="Хороший 2" xfId="96" xr:uid="{00000000-0005-0000-0000-000065000000}"/>
    <cellStyle name="Хороший 2 2" xfId="97" xr:uid="{00000000-0005-0000-0000-00006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016"/>
  <sheetViews>
    <sheetView tabSelected="1" zoomScaleNormal="100" workbookViewId="0">
      <pane ySplit="2" topLeftCell="A3978" activePane="bottomLeft" state="frozen"/>
      <selection pane="bottomLeft" activeCell="E3983" sqref="E398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3" t="s">
        <v>0</v>
      </c>
      <c r="B1" s="683"/>
      <c r="C1" s="683"/>
      <c r="D1" s="683"/>
      <c r="E1" s="683"/>
      <c r="F1" s="683"/>
      <c r="G1" s="683"/>
      <c r="H1" s="683"/>
      <c r="I1" s="683"/>
      <c r="J1" s="68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4">
        <v>1</v>
      </c>
      <c r="B3" s="68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4"/>
      <c r="B4" s="68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0">
        <v>3</v>
      </c>
      <c r="B6" s="68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0"/>
      <c r="B7" s="68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0"/>
      <c r="B8" s="68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0">
        <v>5</v>
      </c>
      <c r="B10" s="68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0"/>
      <c r="B11" s="68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1">
        <v>8</v>
      </c>
      <c r="B14" s="68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1"/>
      <c r="B15" s="68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0">
        <v>11</v>
      </c>
      <c r="B18" s="68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0"/>
      <c r="B19" s="68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0"/>
      <c r="B20" s="68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0"/>
      <c r="B21" s="68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0">
        <v>13</v>
      </c>
      <c r="B23" s="68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0"/>
      <c r="B24" s="68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1">
        <v>14</v>
      </c>
      <c r="B25" s="68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1"/>
      <c r="B26" s="68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0">
        <v>15</v>
      </c>
      <c r="B27" s="68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0"/>
      <c r="B28" s="68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0"/>
      <c r="B29" s="68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0"/>
      <c r="B30" s="68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1">
        <v>16</v>
      </c>
      <c r="B31" s="68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1"/>
      <c r="B32" s="68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1"/>
      <c r="B33" s="68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1"/>
      <c r="B34" s="68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0">
        <v>17</v>
      </c>
      <c r="B35" s="68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0"/>
      <c r="B36" s="68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0">
        <v>21</v>
      </c>
      <c r="B40" s="68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0"/>
      <c r="B41" s="68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0">
        <v>23</v>
      </c>
      <c r="B43" s="68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0"/>
      <c r="B44" s="68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0"/>
      <c r="B45" s="68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1">
        <v>24</v>
      </c>
      <c r="B46" s="68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1"/>
      <c r="B47" s="68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0">
        <v>25</v>
      </c>
      <c r="B48" s="68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0"/>
      <c r="B49" s="68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0"/>
      <c r="B50" s="68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1">
        <v>26</v>
      </c>
      <c r="B51" s="68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1"/>
      <c r="B52" s="68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0">
        <v>29</v>
      </c>
      <c r="B55" s="68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0"/>
      <c r="B56" s="68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1">
        <v>32</v>
      </c>
      <c r="B59" s="68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1"/>
      <c r="B60" s="68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1">
        <v>34</v>
      </c>
      <c r="B62" s="68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1"/>
      <c r="B63" s="68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1"/>
      <c r="B64" s="68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1"/>
      <c r="B65" s="68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1"/>
      <c r="B66" s="68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0">
        <v>35</v>
      </c>
      <c r="B67" s="68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0"/>
      <c r="B68" s="68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49">
        <v>40</v>
      </c>
      <c r="B73" s="68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49"/>
      <c r="B74" s="68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48">
        <v>41</v>
      </c>
      <c r="B75" s="68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48"/>
      <c r="B76" s="68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48"/>
      <c r="B77" s="68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49">
        <v>42</v>
      </c>
      <c r="B78" s="68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49"/>
      <c r="B79" s="68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48">
        <v>49</v>
      </c>
      <c r="B86" s="68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48"/>
      <c r="B87" s="68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48"/>
      <c r="B88" s="68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49">
        <v>50</v>
      </c>
      <c r="B89" s="68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49"/>
      <c r="B90" s="68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48">
        <v>51</v>
      </c>
      <c r="B91" s="68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48"/>
      <c r="B92" s="68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48">
        <v>53</v>
      </c>
      <c r="B94" s="68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48"/>
      <c r="B95" s="68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49">
        <v>54</v>
      </c>
      <c r="B96" s="68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49"/>
      <c r="B97" s="68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49"/>
      <c r="B98" s="68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49">
        <v>58</v>
      </c>
      <c r="B102" s="68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49"/>
      <c r="B103" s="68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49">
        <v>60</v>
      </c>
      <c r="B105" s="68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49"/>
      <c r="B106" s="68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49"/>
      <c r="B107" s="68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48">
        <v>61</v>
      </c>
      <c r="B108" s="68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48"/>
      <c r="B109" s="68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48"/>
      <c r="B110" s="68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49">
        <v>64</v>
      </c>
      <c r="B113" s="68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49"/>
      <c r="B114" s="68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49">
        <v>66</v>
      </c>
      <c r="B116" s="68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49"/>
      <c r="B117" s="68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48">
        <v>67</v>
      </c>
      <c r="B118" s="68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48"/>
      <c r="B119" s="68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48"/>
      <c r="B120" s="68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49">
        <v>68</v>
      </c>
      <c r="B121" s="68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49"/>
      <c r="B122" s="68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48">
        <v>69</v>
      </c>
      <c r="B123" s="68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48"/>
      <c r="B124" s="68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49">
        <v>72</v>
      </c>
      <c r="B127" s="681" t="s">
        <v>65</v>
      </c>
      <c r="C127" s="119" t="s">
        <v>26</v>
      </c>
      <c r="D127" s="120">
        <v>3.3</v>
      </c>
      <c r="E127" s="121"/>
      <c r="F127" s="122" t="s">
        <v>30</v>
      </c>
      <c r="G127" s="67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49"/>
      <c r="B128" s="681"/>
      <c r="C128" s="103" t="s">
        <v>26</v>
      </c>
      <c r="D128" s="88">
        <v>12.9</v>
      </c>
      <c r="E128" s="106"/>
      <c r="F128" s="107" t="s">
        <v>16</v>
      </c>
      <c r="G128" s="67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49">
        <v>76</v>
      </c>
      <c r="B132" s="68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49"/>
      <c r="B133" s="68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49"/>
      <c r="B134" s="68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49"/>
      <c r="B135" s="68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49">
        <v>78</v>
      </c>
      <c r="B137" s="678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49"/>
      <c r="B138" s="678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79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79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4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4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4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4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4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4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4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4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4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4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4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4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4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4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4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4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4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4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4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4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4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4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7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4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7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4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4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4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4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4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4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4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4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4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4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4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4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4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4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4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4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4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4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4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4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4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4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4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4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4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4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4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4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4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4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4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4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4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4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4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4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4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4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4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4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4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7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4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7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4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4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4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4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4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4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4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4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4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4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4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4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4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4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4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4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4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4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4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4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4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4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4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4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4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4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4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4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4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4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4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4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6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4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6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4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4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4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7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4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7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4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4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4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4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4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4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4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4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4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4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4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4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4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4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4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4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4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4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4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4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4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4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4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4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4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4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4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4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4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7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4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7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4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4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4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4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4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4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4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4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4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4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4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4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4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4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4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4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4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4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4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4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4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4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4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4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4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4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4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4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4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4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4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4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4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4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5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4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5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4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4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4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4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4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4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4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4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4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4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4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4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4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4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4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4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4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4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4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4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4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4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4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4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4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4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4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4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4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4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4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4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4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4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5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4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5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4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4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4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4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4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4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75" t="s">
        <v>133</v>
      </c>
      <c r="J420" s="67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4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4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4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4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4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4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4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4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4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4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4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4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4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4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4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4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4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4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4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4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4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4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4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4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4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5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4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5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4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4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4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4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4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4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4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4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5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5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5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4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4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4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4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4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4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4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4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4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4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4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4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4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4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4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4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4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4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4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4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4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4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5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4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5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4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4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4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74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4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74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4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74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4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74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4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74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4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4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4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4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4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4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4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4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4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4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4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4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4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4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4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4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4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4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4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4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4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4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4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4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4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4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4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4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4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4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4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4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4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4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4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4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4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4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4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4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5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4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5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4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4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4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4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4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4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4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4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4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4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4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4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4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4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4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4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4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4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4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4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4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4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4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4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4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4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4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4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4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4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4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4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4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5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4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5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4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4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4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4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4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4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4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4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4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4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4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4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4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4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4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4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4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4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4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4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4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4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4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4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4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4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4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4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4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4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4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4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4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4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4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4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4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4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4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4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4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4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4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4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5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4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5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4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4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7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4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7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4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4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4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4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4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4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4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4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4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4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4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4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4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4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4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4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4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4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4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4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4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4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4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4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4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4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4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4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4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5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4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5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7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7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7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4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4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4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7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7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4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4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4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7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7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4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4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4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4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4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4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4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4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4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4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4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4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4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4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4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4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4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4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4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4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4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4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7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4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7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4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4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4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4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4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4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4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4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4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4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4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4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4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4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4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4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7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7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7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7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7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7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4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5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4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5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4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4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4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4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4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4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5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5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5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5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5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4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4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4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4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4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6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6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4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4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4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4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4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4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4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4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4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4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4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4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4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4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4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4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4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4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4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4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4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4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4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4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4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5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4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5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4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4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4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4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4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4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4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4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4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4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4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4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4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4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4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4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4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4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4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4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4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4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4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4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4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4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4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4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4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4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4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4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4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4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4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4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4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4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4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4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4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4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4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4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4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4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4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4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4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4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4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4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4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4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4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4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4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4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4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4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4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4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4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4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4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4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4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4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4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4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4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4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4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4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4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4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4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4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4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4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4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4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4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4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4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4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4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4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4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4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4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4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4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5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4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5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4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4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4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4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4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4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4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4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4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4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4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4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4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4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4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4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4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4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4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4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4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6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6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4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4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4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4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4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4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4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4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4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4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4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4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4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4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4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4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4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4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4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4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4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4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4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4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5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4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5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4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4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4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4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4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4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4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4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4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4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4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4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4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4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4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5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5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4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4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4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4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4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4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4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4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4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4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4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4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4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4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4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4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4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4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4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4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4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4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4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4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4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5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4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5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4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4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4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4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4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4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4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4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4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4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4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4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4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4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4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4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4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4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4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4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4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4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4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4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4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4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4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4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4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4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4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4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4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4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4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4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4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4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5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4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5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4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4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4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4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4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4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4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4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4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4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4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4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4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4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4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4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4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4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4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4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4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4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4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4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4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4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5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4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5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4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4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4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4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4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4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4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4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4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4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4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4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4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4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4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4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4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4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4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4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4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4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4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4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4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4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4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4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4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4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4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5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4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5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4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4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4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4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4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4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4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4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4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4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4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4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4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4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4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4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4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4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4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4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4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4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4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4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4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4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5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4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5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4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4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4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4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4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4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4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4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4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4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4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4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4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4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4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4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4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4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4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4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4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4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4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4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4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4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4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4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4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4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4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4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4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4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4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4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5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4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5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4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4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4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4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4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4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4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4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4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4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4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4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4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4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4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4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4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4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4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4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4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4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4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4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4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4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4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4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4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5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4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5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4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4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4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4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4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4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4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4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4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4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4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4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4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4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4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4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4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4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4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4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4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4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4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4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4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4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4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6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4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6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4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4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4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4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4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4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4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4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4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4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4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4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4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4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4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4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4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4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4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4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4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4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4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4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4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4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4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5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4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5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4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4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4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4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4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4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4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4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4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4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4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4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4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4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4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5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4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5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4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5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4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5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4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4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4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4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4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4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4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4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4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5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4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5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4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4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4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4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4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4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4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4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4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4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4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4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4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4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4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4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4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4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4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4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4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4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4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4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4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5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4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5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4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4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4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4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4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4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4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4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4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4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4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4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4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4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4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4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4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4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4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4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5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4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5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4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4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4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4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4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4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4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4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4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4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4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4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4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4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4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4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4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4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4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4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4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5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4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5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4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4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4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4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4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4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4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4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4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4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4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4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4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4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4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4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4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4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4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4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4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4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4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4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4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4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4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4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4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4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4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4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4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4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4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4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4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4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4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4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4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4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4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4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4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4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4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5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4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5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4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4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4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4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4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4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4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4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4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4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4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4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4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4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4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4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4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4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4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4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4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4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4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4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4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4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5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4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5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4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4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4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4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4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4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4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4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4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4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4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4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5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4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5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4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4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4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4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4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4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4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4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4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4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4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4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4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4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4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4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4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4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4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4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4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4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4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5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4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5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4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4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4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4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4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4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4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4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4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4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4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4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4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4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4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4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4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4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4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4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4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4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4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4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5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4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5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4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5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4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4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4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4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4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4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4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4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4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4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4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4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5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4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5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4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4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4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4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4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4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4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4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4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4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4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4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4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4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4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4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4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4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4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4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4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4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4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4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4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4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4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4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4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4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5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4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5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4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4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4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4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4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4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4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4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4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4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4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4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4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4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4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4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4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4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4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4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5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4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5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4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4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4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4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4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4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4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4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4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4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4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4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4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4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4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4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4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4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4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4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4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4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5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4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5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4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4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4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4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4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4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4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4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4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4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4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4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4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4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4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4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4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4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4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4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5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4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5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4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4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4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4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4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4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4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4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4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4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4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4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4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4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4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4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4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4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4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4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4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4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4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4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4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4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4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4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4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4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4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4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4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4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4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4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4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4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4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4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5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5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5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4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4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4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4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4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5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4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5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4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4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4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4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4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4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4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4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4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4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5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4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5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4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4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4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4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4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4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4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4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4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4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4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4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4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4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4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4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4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5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4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5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4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4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4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4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4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4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4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4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4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4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4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4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4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4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4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4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4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4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4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4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4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4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4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4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4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4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4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4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4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4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4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4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4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4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4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4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4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4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4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4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4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4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4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4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4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4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4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4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4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4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4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4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4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4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4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4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4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4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4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4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4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6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65" t="s">
        <v>467</v>
      </c>
      <c r="H2160" s="414" t="s">
        <v>515</v>
      </c>
      <c r="I2160" s="415" t="s">
        <v>516</v>
      </c>
      <c r="J2160" s="66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6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65"/>
      <c r="H2161" s="421" t="s">
        <v>515</v>
      </c>
      <c r="I2161" s="422" t="s">
        <v>516</v>
      </c>
      <c r="J2161" s="66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6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65"/>
      <c r="H2162" s="429" t="s">
        <v>515</v>
      </c>
      <c r="I2162" s="430" t="s">
        <v>516</v>
      </c>
      <c r="J2162" s="66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6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65" t="s">
        <v>467</v>
      </c>
      <c r="H2165" s="414" t="s">
        <v>516</v>
      </c>
      <c r="I2165" s="415" t="s">
        <v>516</v>
      </c>
      <c r="J2165" s="66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6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65"/>
      <c r="H2166" s="429" t="s">
        <v>516</v>
      </c>
      <c r="I2166" s="430" t="s">
        <v>516</v>
      </c>
      <c r="J2166" s="66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4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4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4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4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4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4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4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4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4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4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4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4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5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4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5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4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4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4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4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5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4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5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4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6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4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6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4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6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4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6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4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4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4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4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4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4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4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4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4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4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4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4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4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4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4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4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4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4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4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4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4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4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4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4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4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4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4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4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4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4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4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4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4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4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4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4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4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4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4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4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4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4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4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4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4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4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4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4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4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4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4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4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4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4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4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4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4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4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4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4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4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4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4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4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4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4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5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5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4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4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4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4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4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4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4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4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4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4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4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4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4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4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4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4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4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4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4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4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5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5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5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4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4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4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4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4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4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4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4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4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4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4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4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4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4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4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4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4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4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4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4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5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5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5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4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4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5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5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4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4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4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4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4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4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4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4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4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4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4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4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4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4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4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4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4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4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4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4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4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4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5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5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4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4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4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4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4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4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4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4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4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4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4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4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4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4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4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4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4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4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5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5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4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4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4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4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4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4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4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4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4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4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4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4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4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4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4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4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4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5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5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5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4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4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4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4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4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4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4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4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4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4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4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5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4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5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4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5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5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5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5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5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4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4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4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4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5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5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4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5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4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5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4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4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4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4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4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4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4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4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4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4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4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4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6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6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6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6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4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4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4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5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4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5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4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4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5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5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4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4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4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4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4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4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4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5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5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4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4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4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4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5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5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5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5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4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4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4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5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4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5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4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4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4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4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5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5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4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4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4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4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4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4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4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4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4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4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4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4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4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4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4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4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4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5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4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5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4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4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4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4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5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5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5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4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4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4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4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4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4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4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4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4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5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5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5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5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5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5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4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4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5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5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4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4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4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4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4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4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4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4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4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4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4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4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4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4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5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5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5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5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5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5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4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4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4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4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4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4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5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5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4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4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4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4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4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4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4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4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4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4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4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4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4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4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5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4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5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4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5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5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5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5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5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4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4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4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4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4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4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4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4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4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4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4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4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4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4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4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4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4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4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5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5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5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5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5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4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4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4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4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4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4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4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4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5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5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4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4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4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4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5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5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4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4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4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4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4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5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5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5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5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4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4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4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5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4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5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4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4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4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4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4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5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5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4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4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4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4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4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4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4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4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4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4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4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4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5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5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5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5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5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4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4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4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5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4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5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4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4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4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4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4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4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5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5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4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4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4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4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4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4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4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5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5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5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4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5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4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5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5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5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5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5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4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4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4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5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4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5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4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4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4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4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4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5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5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4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4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4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4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5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5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4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4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5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5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5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5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5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4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4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4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4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4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4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4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5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5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5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5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4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4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4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4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4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4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4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5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5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5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5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5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5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5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5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5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4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4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4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4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4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4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4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4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4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4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5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5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5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5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5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5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4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4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4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4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4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4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4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4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4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4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4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5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5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4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4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4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4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4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4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4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5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4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5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4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5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4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5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5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5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5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5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5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4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4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4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5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4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5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4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5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4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4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5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5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5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4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4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4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4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4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4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4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4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4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4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4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4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4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4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4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5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4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5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5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5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4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4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4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4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4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4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4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4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5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5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5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5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5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5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5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5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4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4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4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4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4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4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4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4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4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4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4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4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5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5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4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4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4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4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4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4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4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4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4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4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4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4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4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4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4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4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4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4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4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4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5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5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5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4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4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4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4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4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5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4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5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4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5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4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5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4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4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4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4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4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4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4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4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4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4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4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4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4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4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4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4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4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4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5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5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5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4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4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4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4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4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4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4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4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4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4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4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4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5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5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4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4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4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4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4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4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5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5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5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5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5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5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5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5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5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5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5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5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4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4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4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4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4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4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4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4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5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5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5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5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4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4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4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4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4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4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4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4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4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4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4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4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5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5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5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4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4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4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4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5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5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5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5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5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5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5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5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4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4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4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4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4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4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5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5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5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4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4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4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4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4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4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4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4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4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4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4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4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4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5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5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4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4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4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4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5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5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5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5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5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5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5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5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5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4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4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5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5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5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4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4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4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5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5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4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4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5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5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4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4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5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5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5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5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5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4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4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4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4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4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4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5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5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5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5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5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5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5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5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4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4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4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4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4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4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5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5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5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5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4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4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4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4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4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4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4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4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4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4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5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4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5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5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5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5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5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5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5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4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4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4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4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4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4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4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5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4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5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5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5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5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5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4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4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4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4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4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4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4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4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5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5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4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4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4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4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4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4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4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4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4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4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4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5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5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5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5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5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5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4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4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4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4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4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4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4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4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4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4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4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4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4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5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5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5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5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5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4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4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4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5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4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5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4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4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5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5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4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4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4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4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4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4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4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4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4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4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5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5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5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5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5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5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5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4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4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4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5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4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5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4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4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4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4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4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4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5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5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4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4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4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4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4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4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4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4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5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4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5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4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4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4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5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4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4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4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5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4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5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4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5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4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4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4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4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4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4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4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4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4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4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4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4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4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4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4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4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4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4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4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4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4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4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4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4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4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4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4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4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5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4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5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4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4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4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5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4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5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4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4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4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4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4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4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4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4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4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4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4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4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4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4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4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4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4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4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4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4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4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4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4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4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4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4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4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4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4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4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4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4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4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4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4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4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4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4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4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4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4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4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4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4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4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4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4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4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4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4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4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4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4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4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5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4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5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4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4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4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4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4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4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4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4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4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4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4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4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4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4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4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4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4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4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5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4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5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896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4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4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4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4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4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4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4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4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4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4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4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5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4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5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4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4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4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4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4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4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4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46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4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4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4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47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4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4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4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4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4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4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4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4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4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4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4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4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4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4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4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4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4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4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4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4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40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4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46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56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41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4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4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4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4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4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4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4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4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4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4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4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4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4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4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4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4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4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4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4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41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4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4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4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4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4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4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4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4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4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4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4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4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4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4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4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4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4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4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4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4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4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4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4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4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4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4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4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4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4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4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4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4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4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4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4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4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4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4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4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4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4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4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4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4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4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4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4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4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4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4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4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4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4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4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4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4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4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4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4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4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4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4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4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4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4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4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4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4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4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4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4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4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4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4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4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4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4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x14ac:dyDescent="0.25">
      <c r="A3897" s="64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531"/>
      <c r="L3897" s="535" t="s">
        <v>28</v>
      </c>
      <c r="M3897" s="535">
        <v>700.08</v>
      </c>
      <c r="N3897" s="539">
        <v>0.41666666666666669</v>
      </c>
    </row>
    <row r="3898" spans="1:14" x14ac:dyDescent="0.25">
      <c r="A3898" s="64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563"/>
      <c r="L3898" s="567" t="s">
        <v>28</v>
      </c>
      <c r="M3898" s="567">
        <v>11127.56</v>
      </c>
      <c r="N3898" s="571">
        <v>0.41666666666666669</v>
      </c>
    </row>
    <row r="3899" spans="1:14" ht="19.5" thickBot="1" x14ac:dyDescent="0.3">
      <c r="A3899" s="64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540"/>
      <c r="L3899" s="544" t="s">
        <v>28</v>
      </c>
      <c r="M3899" s="544">
        <v>5385.5399999999991</v>
      </c>
      <c r="N3899" s="548">
        <v>0.41666666666666669</v>
      </c>
    </row>
    <row r="3900" spans="1:14" x14ac:dyDescent="0.25">
      <c r="A3900" s="64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79"/>
      <c r="L3900" s="483" t="s">
        <v>28</v>
      </c>
      <c r="M3900" s="483">
        <v>3547.5899999999997</v>
      </c>
      <c r="N3900" s="486">
        <v>0.45833333333333331</v>
      </c>
    </row>
    <row r="3901" spans="1:14" x14ac:dyDescent="0.25">
      <c r="A3901" s="64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523"/>
      <c r="L3901" s="527" t="s">
        <v>28</v>
      </c>
      <c r="M3901" s="527">
        <v>1008</v>
      </c>
      <c r="N3901" s="530">
        <v>0.45833333333333331</v>
      </c>
    </row>
    <row r="3902" spans="1:14" x14ac:dyDescent="0.25">
      <c r="A3902" s="64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523"/>
      <c r="L3902" s="527" t="s">
        <v>28</v>
      </c>
      <c r="M3902" s="527">
        <v>9304.34</v>
      </c>
      <c r="N3902" s="530">
        <v>0.45833333333333331</v>
      </c>
    </row>
    <row r="3903" spans="1:14" ht="19.5" thickBot="1" x14ac:dyDescent="0.3">
      <c r="A3903" s="64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87"/>
      <c r="L3903" s="491" t="s">
        <v>28</v>
      </c>
      <c r="M3903" s="491">
        <v>3362.32</v>
      </c>
      <c r="N3903" s="494">
        <v>0.45833333333333331</v>
      </c>
    </row>
    <row r="3904" spans="1:14" ht="38.25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552"/>
      <c r="L3904" s="556" t="s">
        <v>266</v>
      </c>
      <c r="M3904" s="556">
        <v>17013.72</v>
      </c>
      <c r="N3904" s="560">
        <v>0.5</v>
      </c>
    </row>
    <row r="3905" spans="1:14" ht="19.5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514"/>
      <c r="L3905" s="518" t="s">
        <v>265</v>
      </c>
      <c r="M3905" s="518">
        <v>17716.099999999999</v>
      </c>
      <c r="N3905" s="522">
        <v>0.375</v>
      </c>
    </row>
    <row r="3906" spans="1:14" x14ac:dyDescent="0.25">
      <c r="A3906" s="64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531"/>
      <c r="L3906" s="535" t="s">
        <v>28</v>
      </c>
      <c r="M3906" s="535">
        <v>2174.4499999999998</v>
      </c>
      <c r="N3906" s="539">
        <v>0.41666666666666669</v>
      </c>
    </row>
    <row r="3907" spans="1:14" x14ac:dyDescent="0.25">
      <c r="A3907" s="64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563"/>
      <c r="L3907" s="567" t="s">
        <v>28</v>
      </c>
      <c r="M3907" s="567">
        <v>10589.499999999998</v>
      </c>
      <c r="N3907" s="571">
        <v>0.41666666666666669</v>
      </c>
    </row>
    <row r="3908" spans="1:14" ht="19.5" thickBot="1" x14ac:dyDescent="0.3">
      <c r="A3908" s="64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540"/>
      <c r="L3908" s="544" t="s">
        <v>28</v>
      </c>
      <c r="M3908" s="544">
        <v>4835.6899999999996</v>
      </c>
      <c r="N3908" s="548">
        <v>0.41666666666666669</v>
      </c>
    </row>
    <row r="3909" spans="1:14" x14ac:dyDescent="0.25">
      <c r="A3909" s="64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42" t="s">
        <v>879</v>
      </c>
      <c r="H3909" s="483" t="s">
        <v>878</v>
      </c>
      <c r="I3909" s="484" t="s">
        <v>878</v>
      </c>
      <c r="J3909" s="485"/>
      <c r="K3909" s="479"/>
      <c r="L3909" s="483" t="s">
        <v>28</v>
      </c>
      <c r="M3909" s="483">
        <v>5356.28</v>
      </c>
      <c r="N3909" s="486">
        <v>0.41666666666666669</v>
      </c>
    </row>
    <row r="3910" spans="1:14" x14ac:dyDescent="0.25">
      <c r="A3910" s="64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56"/>
      <c r="H3910" s="527" t="s">
        <v>878</v>
      </c>
      <c r="I3910" s="528" t="s">
        <v>878</v>
      </c>
      <c r="J3910" s="529"/>
      <c r="K3910" s="523"/>
      <c r="L3910" s="527" t="s">
        <v>28</v>
      </c>
      <c r="M3910" s="527">
        <v>2702.0199999999995</v>
      </c>
      <c r="N3910" s="530">
        <v>0.41666666666666669</v>
      </c>
    </row>
    <row r="3911" spans="1:14" ht="19.5" thickBot="1" x14ac:dyDescent="0.3">
      <c r="A3911" s="64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43"/>
      <c r="H3911" s="491" t="s">
        <v>878</v>
      </c>
      <c r="I3911" s="492" t="s">
        <v>878</v>
      </c>
      <c r="J3911" s="493"/>
      <c r="K3911" s="487"/>
      <c r="L3911" s="491" t="s">
        <v>28</v>
      </c>
      <c r="M3911" s="491">
        <v>2398.2600000000002</v>
      </c>
      <c r="N3911" s="494">
        <v>0.41666666666666669</v>
      </c>
    </row>
    <row r="3912" spans="1:14" ht="28.5" customHeight="1" x14ac:dyDescent="0.25">
      <c r="A3912" s="64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52" t="s">
        <v>880</v>
      </c>
      <c r="H3912" s="535" t="s">
        <v>877</v>
      </c>
      <c r="I3912" s="537" t="s">
        <v>878</v>
      </c>
      <c r="J3912" s="538"/>
      <c r="K3912" s="531"/>
      <c r="L3912" s="535" t="s">
        <v>28</v>
      </c>
      <c r="M3912" s="535">
        <v>3905.7599999999998</v>
      </c>
      <c r="N3912" s="539">
        <v>0.41666666666666669</v>
      </c>
    </row>
    <row r="3913" spans="1:14" ht="28.5" customHeight="1" thickBot="1" x14ac:dyDescent="0.3">
      <c r="A3913" s="64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53"/>
      <c r="H3913" s="544" t="s">
        <v>877</v>
      </c>
      <c r="I3913" s="546" t="s">
        <v>878</v>
      </c>
      <c r="J3913" s="547"/>
      <c r="K3913" s="540"/>
      <c r="L3913" s="544" t="s">
        <v>28</v>
      </c>
      <c r="M3913" s="544">
        <v>7800.68</v>
      </c>
      <c r="N3913" s="548">
        <v>0.41666666666666669</v>
      </c>
    </row>
    <row r="3914" spans="1:14" x14ac:dyDescent="0.25">
      <c r="A3914" s="64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79"/>
      <c r="L3914" s="483" t="s">
        <v>28</v>
      </c>
      <c r="M3914" s="483">
        <v>5067.24</v>
      </c>
      <c r="N3914" s="486">
        <v>0.45833333333333331</v>
      </c>
    </row>
    <row r="3915" spans="1:14" ht="19.5" thickBot="1" x14ac:dyDescent="0.3">
      <c r="A3915" s="64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87"/>
      <c r="L3915" s="491" t="s">
        <v>28</v>
      </c>
      <c r="M3915" s="491">
        <v>7121.52</v>
      </c>
      <c r="N3915" s="494">
        <v>0.45833333333333331</v>
      </c>
    </row>
    <row r="3916" spans="1:14" ht="38.25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504"/>
      <c r="L3916" s="508" t="s">
        <v>28</v>
      </c>
      <c r="M3916" s="508">
        <v>5132.0200000000013</v>
      </c>
      <c r="N3916" s="512">
        <v>0.41666666666666669</v>
      </c>
    </row>
    <row r="3917" spans="1:14" ht="19.5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573"/>
      <c r="L3917" s="577" t="s">
        <v>28</v>
      </c>
      <c r="M3917" s="577">
        <v>17763.560000000001</v>
      </c>
      <c r="N3917" s="581">
        <v>0.5</v>
      </c>
    </row>
    <row r="3918" spans="1:14" ht="19.5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504"/>
      <c r="L3918" s="508" t="s">
        <v>266</v>
      </c>
      <c r="M3918" s="508">
        <v>18058.500000000004</v>
      </c>
      <c r="N3918" s="512">
        <v>0.41666666666666669</v>
      </c>
    </row>
    <row r="3919" spans="1:14" ht="19.5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514"/>
      <c r="L3919" s="518" t="s">
        <v>266</v>
      </c>
      <c r="M3919" s="518">
        <v>18126.64</v>
      </c>
      <c r="N3919" s="522">
        <v>0.45833333333333331</v>
      </c>
    </row>
    <row r="3920" spans="1:14" x14ac:dyDescent="0.25">
      <c r="A3920" s="64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531"/>
      <c r="L3920" s="535" t="s">
        <v>266</v>
      </c>
      <c r="M3920" s="535">
        <v>11235.660000000002</v>
      </c>
      <c r="N3920" s="539">
        <v>0.5</v>
      </c>
    </row>
    <row r="3921" spans="1:14" ht="19.5" thickBot="1" x14ac:dyDescent="0.3">
      <c r="A3921" s="64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540"/>
      <c r="L3921" s="544" t="s">
        <v>266</v>
      </c>
      <c r="M3921" s="544">
        <v>6024.6</v>
      </c>
      <c r="N3921" s="548">
        <v>0.5</v>
      </c>
    </row>
    <row r="3922" spans="1:14" x14ac:dyDescent="0.25">
      <c r="A3922" s="64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79"/>
      <c r="L3922" s="483" t="s">
        <v>266</v>
      </c>
      <c r="M3922" s="483">
        <v>1287.3</v>
      </c>
      <c r="N3922" s="486">
        <v>0.54166666666666663</v>
      </c>
    </row>
    <row r="3923" spans="1:14" x14ac:dyDescent="0.25">
      <c r="A3923" s="64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523"/>
      <c r="L3923" s="527" t="s">
        <v>266</v>
      </c>
      <c r="M3923" s="527">
        <v>925.11999999999989</v>
      </c>
      <c r="N3923" s="530">
        <v>0.54166666666666663</v>
      </c>
    </row>
    <row r="3924" spans="1:14" x14ac:dyDescent="0.25">
      <c r="A3924" s="64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523"/>
      <c r="L3924" s="527" t="s">
        <v>266</v>
      </c>
      <c r="M3924" s="527">
        <v>4145.5200000000004</v>
      </c>
      <c r="N3924" s="530">
        <v>0.54166666666666663</v>
      </c>
    </row>
    <row r="3925" spans="1:14" x14ac:dyDescent="0.25">
      <c r="A3925" s="64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523"/>
      <c r="L3925" s="527" t="s">
        <v>266</v>
      </c>
      <c r="M3925" s="527">
        <v>4760.26</v>
      </c>
      <c r="N3925" s="530">
        <v>0.54166666666666663</v>
      </c>
    </row>
    <row r="3926" spans="1:14" x14ac:dyDescent="0.25">
      <c r="A3926" s="64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523"/>
      <c r="L3926" s="527" t="s">
        <v>266</v>
      </c>
      <c r="M3926" s="527">
        <v>2611.6400000000003</v>
      </c>
      <c r="N3926" s="530">
        <v>0.54166666666666663</v>
      </c>
    </row>
    <row r="3927" spans="1:14" ht="19.5" thickBot="1" x14ac:dyDescent="0.3">
      <c r="A3927" s="64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5"/>
      <c r="L3927" s="499" t="s">
        <v>266</v>
      </c>
      <c r="M3927" s="499">
        <v>2611.1200000000003</v>
      </c>
      <c r="N3927" s="502">
        <v>0.54166666666666663</v>
      </c>
    </row>
    <row r="3928" spans="1:14" x14ac:dyDescent="0.25">
      <c r="A3928" s="64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531"/>
      <c r="L3928" s="535" t="s">
        <v>265</v>
      </c>
      <c r="M3928" s="535">
        <v>12789.220000000001</v>
      </c>
      <c r="N3928" s="539">
        <v>0.375</v>
      </c>
    </row>
    <row r="3929" spans="1:14" ht="19.5" thickBot="1" x14ac:dyDescent="0.3">
      <c r="A3929" s="64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540"/>
      <c r="L3929" s="544" t="s">
        <v>265</v>
      </c>
      <c r="M3929" s="544">
        <v>4426.5</v>
      </c>
      <c r="N3929" s="548">
        <v>0.375</v>
      </c>
    </row>
    <row r="3930" spans="1:14" ht="19.5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514"/>
      <c r="L3930" s="518" t="s">
        <v>265</v>
      </c>
      <c r="M3930" s="518">
        <v>17435.689999999999</v>
      </c>
      <c r="N3930" s="522">
        <v>0.41666666666666669</v>
      </c>
    </row>
    <row r="3931" spans="1:14" ht="19.5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504"/>
      <c r="L3931" s="508" t="s">
        <v>265</v>
      </c>
      <c r="M3931" s="508">
        <v>17523.34</v>
      </c>
      <c r="N3931" s="512">
        <v>0.375</v>
      </c>
    </row>
    <row r="3932" spans="1:14" ht="19.5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514"/>
      <c r="L3932" s="518" t="s">
        <v>265</v>
      </c>
      <c r="M3932" s="518">
        <v>13236.839999999997</v>
      </c>
      <c r="N3932" s="522">
        <v>0.375</v>
      </c>
    </row>
    <row r="3933" spans="1:14" ht="19.5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552"/>
      <c r="L3933" s="556" t="s">
        <v>28</v>
      </c>
      <c r="M3933" s="556">
        <v>8472.9599999999991</v>
      </c>
      <c r="N3933" s="560">
        <v>0.5</v>
      </c>
    </row>
    <row r="3934" spans="1:14" x14ac:dyDescent="0.25">
      <c r="A3934" s="64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79"/>
      <c r="L3934" s="483" t="s">
        <v>28</v>
      </c>
      <c r="M3934" s="483">
        <v>16361.519999999997</v>
      </c>
      <c r="N3934" s="486">
        <v>0.41666666666666669</v>
      </c>
    </row>
    <row r="3935" spans="1:14" ht="57" thickBot="1" x14ac:dyDescent="0.3">
      <c r="A3935" s="64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87"/>
      <c r="L3935" s="491" t="s">
        <v>28</v>
      </c>
      <c r="M3935" s="491">
        <v>1168.8</v>
      </c>
      <c r="N3935" s="494">
        <v>0.41666666666666669</v>
      </c>
    </row>
    <row r="3936" spans="1:14" x14ac:dyDescent="0.25">
      <c r="A3936" s="64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531"/>
      <c r="L3936" s="535" t="s">
        <v>28</v>
      </c>
      <c r="M3936" s="535">
        <v>961.44</v>
      </c>
      <c r="N3936" s="539">
        <v>0.45833333333333331</v>
      </c>
    </row>
    <row r="3937" spans="1:14" x14ac:dyDescent="0.25">
      <c r="A3937" s="64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563"/>
      <c r="L3937" s="567" t="s">
        <v>28</v>
      </c>
      <c r="M3937" s="567">
        <v>11127.93</v>
      </c>
      <c r="N3937" s="571">
        <v>0.45833333333333331</v>
      </c>
    </row>
    <row r="3938" spans="1:14" ht="19.5" thickBot="1" x14ac:dyDescent="0.3">
      <c r="A3938" s="64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540"/>
      <c r="L3938" s="544" t="s">
        <v>28</v>
      </c>
      <c r="M3938" s="544">
        <v>5190.1399999999994</v>
      </c>
      <c r="N3938" s="548">
        <v>0.45833333333333331</v>
      </c>
    </row>
    <row r="3939" spans="1:14" x14ac:dyDescent="0.25">
      <c r="A3939" s="64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79"/>
      <c r="L3939" s="483" t="s">
        <v>28</v>
      </c>
      <c r="M3939" s="483">
        <v>4363.8400000000011</v>
      </c>
      <c r="N3939" s="486">
        <v>0.5</v>
      </c>
    </row>
    <row r="3940" spans="1:14" x14ac:dyDescent="0.25">
      <c r="A3940" s="64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523"/>
      <c r="L3940" s="527" t="s">
        <v>28</v>
      </c>
      <c r="M3940" s="527">
        <v>4204.8</v>
      </c>
      <c r="N3940" s="530">
        <v>0.5</v>
      </c>
    </row>
    <row r="3941" spans="1:14" x14ac:dyDescent="0.25">
      <c r="A3941" s="64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523"/>
      <c r="L3941" s="527" t="s">
        <v>28</v>
      </c>
      <c r="M3941" s="527">
        <v>6234.95</v>
      </c>
      <c r="N3941" s="530">
        <v>0.5</v>
      </c>
    </row>
    <row r="3942" spans="1:14" ht="19.5" thickBot="1" x14ac:dyDescent="0.3">
      <c r="A3942" s="64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87"/>
      <c r="L3942" s="491" t="s">
        <v>28</v>
      </c>
      <c r="M3942" s="491">
        <v>2505</v>
      </c>
      <c r="N3942" s="494">
        <v>0.5</v>
      </c>
    </row>
    <row r="3943" spans="1:14" ht="19.5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504"/>
      <c r="L3943" s="508" t="s">
        <v>28</v>
      </c>
      <c r="M3943" s="508">
        <v>17153.940000000002</v>
      </c>
      <c r="N3943" s="512">
        <v>0.54166666666666663</v>
      </c>
    </row>
    <row r="3944" spans="1:14" ht="19.5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514"/>
      <c r="L3944" s="518" t="s">
        <v>28</v>
      </c>
      <c r="M3944" s="518">
        <v>17157.560000000001</v>
      </c>
      <c r="N3944" s="522">
        <v>0.58333333333333337</v>
      </c>
    </row>
    <row r="3945" spans="1:14" x14ac:dyDescent="0.25">
      <c r="A3945" s="64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531"/>
      <c r="L3945" s="535" t="s">
        <v>28</v>
      </c>
      <c r="M3945" s="535">
        <v>12528.82</v>
      </c>
      <c r="N3945" s="539">
        <v>0.625</v>
      </c>
    </row>
    <row r="3946" spans="1:14" ht="19.5" thickBot="1" x14ac:dyDescent="0.3">
      <c r="A3946" s="64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540"/>
      <c r="L3946" s="544" t="s">
        <v>28</v>
      </c>
      <c r="M3946" s="544">
        <v>4524</v>
      </c>
      <c r="N3946" s="548">
        <v>0.625</v>
      </c>
    </row>
    <row r="3947" spans="1:14" ht="19.5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514"/>
      <c r="L3947" s="518" t="s">
        <v>266</v>
      </c>
      <c r="M3947" s="518">
        <v>16025.640000000001</v>
      </c>
      <c r="N3947" s="522">
        <v>0.66666666666666663</v>
      </c>
    </row>
    <row r="3948" spans="1:14" ht="19.5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504"/>
      <c r="L3948" s="508" t="s">
        <v>28</v>
      </c>
      <c r="M3948" s="508">
        <v>15262.96</v>
      </c>
      <c r="N3948" s="512">
        <v>0.5</v>
      </c>
    </row>
    <row r="3949" spans="1:14" x14ac:dyDescent="0.25">
      <c r="A3949" s="64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42" t="s">
        <v>72</v>
      </c>
      <c r="H3949" s="483" t="s">
        <v>887</v>
      </c>
      <c r="I3949" s="484" t="s">
        <v>887</v>
      </c>
      <c r="J3949" s="485"/>
      <c r="K3949" s="479"/>
      <c r="L3949" s="483" t="s">
        <v>265</v>
      </c>
      <c r="M3949" s="483">
        <v>7235.7600000000011</v>
      </c>
      <c r="N3949" s="486">
        <v>0.33333333333333331</v>
      </c>
    </row>
    <row r="3950" spans="1:14" ht="19.5" thickBot="1" x14ac:dyDescent="0.3">
      <c r="A3950" s="64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43"/>
      <c r="H3950" s="491" t="s">
        <v>887</v>
      </c>
      <c r="I3950" s="492" t="s">
        <v>887</v>
      </c>
      <c r="J3950" s="493"/>
      <c r="K3950" s="487"/>
      <c r="L3950" s="491" t="s">
        <v>265</v>
      </c>
      <c r="M3950" s="491">
        <v>7161.7000000000016</v>
      </c>
      <c r="N3950" s="494">
        <v>0.41666666666666669</v>
      </c>
    </row>
    <row r="3951" spans="1:14" ht="19.5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552"/>
      <c r="L3951" s="556" t="s">
        <v>265</v>
      </c>
      <c r="M3951" s="556">
        <v>17554.400000000001</v>
      </c>
      <c r="N3951" s="560">
        <v>0.375</v>
      </c>
    </row>
    <row r="3952" spans="1:14" ht="19.5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514"/>
      <c r="L3952" s="518" t="s">
        <v>266</v>
      </c>
      <c r="M3952" s="518">
        <v>17789.52</v>
      </c>
      <c r="N3952" s="522">
        <v>0.54166666666666663</v>
      </c>
    </row>
    <row r="3953" spans="1:14" ht="19.5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504"/>
      <c r="L3953" s="508" t="s">
        <v>266</v>
      </c>
      <c r="M3953" s="508">
        <v>17988.48</v>
      </c>
      <c r="N3953" s="512">
        <v>0.41666666666666669</v>
      </c>
    </row>
    <row r="3954" spans="1:14" x14ac:dyDescent="0.25">
      <c r="A3954" s="64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79"/>
      <c r="L3954" s="483" t="s">
        <v>28</v>
      </c>
      <c r="M3954" s="483">
        <v>9636.4399999999987</v>
      </c>
      <c r="N3954" s="486">
        <v>0.41666666666666669</v>
      </c>
    </row>
    <row r="3955" spans="1:14" ht="19.5" thickBot="1" x14ac:dyDescent="0.3">
      <c r="A3955" s="64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87"/>
      <c r="L3955" s="491" t="s">
        <v>28</v>
      </c>
      <c r="M3955" s="491">
        <v>8148.48</v>
      </c>
      <c r="N3955" s="494">
        <v>0.41666666666666669</v>
      </c>
    </row>
    <row r="3956" spans="1:14" x14ac:dyDescent="0.25">
      <c r="A3956" s="64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531"/>
      <c r="L3956" s="535" t="s">
        <v>28</v>
      </c>
      <c r="M3956" s="535">
        <v>2081.2799999999997</v>
      </c>
      <c r="N3956" s="539">
        <v>0.45833333333333331</v>
      </c>
    </row>
    <row r="3957" spans="1:14" x14ac:dyDescent="0.25">
      <c r="A3957" s="64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563"/>
      <c r="L3957" s="567" t="s">
        <v>28</v>
      </c>
      <c r="M3957" s="567">
        <v>13812.500000000002</v>
      </c>
      <c r="N3957" s="571">
        <v>0.45833333333333331</v>
      </c>
    </row>
    <row r="3958" spans="1:14" ht="19.5" thickBot="1" x14ac:dyDescent="0.3">
      <c r="A3958" s="64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540"/>
      <c r="L3958" s="544" t="s">
        <v>28</v>
      </c>
      <c r="M3958" s="544">
        <v>2107.13</v>
      </c>
      <c r="N3958" s="548">
        <v>0.45833333333333331</v>
      </c>
    </row>
    <row r="3959" spans="1:14" ht="57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514"/>
      <c r="L3959" s="518" t="s">
        <v>28</v>
      </c>
      <c r="M3959" s="518">
        <v>5049.3</v>
      </c>
      <c r="N3959" s="522">
        <v>0.5</v>
      </c>
    </row>
    <row r="3960" spans="1:14" x14ac:dyDescent="0.25">
      <c r="A3960" s="64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531"/>
      <c r="L3960" s="535" t="s">
        <v>28</v>
      </c>
      <c r="M3960" s="535">
        <v>3537.48</v>
      </c>
      <c r="N3960" s="539">
        <v>0.41666666666666669</v>
      </c>
    </row>
    <row r="3961" spans="1:14" ht="19.5" thickBot="1" x14ac:dyDescent="0.3">
      <c r="A3961" s="64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540"/>
      <c r="L3961" s="544" t="s">
        <v>28</v>
      </c>
      <c r="M3961" s="544">
        <v>7717.96</v>
      </c>
      <c r="N3961" s="548">
        <v>0.41666666666666669</v>
      </c>
    </row>
    <row r="3962" spans="1:14" x14ac:dyDescent="0.25">
      <c r="A3962" s="64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79"/>
      <c r="L3962" s="483" t="s">
        <v>28</v>
      </c>
      <c r="M3962" s="483">
        <v>7109</v>
      </c>
      <c r="N3962" s="486">
        <v>0.45833333333333331</v>
      </c>
    </row>
    <row r="3963" spans="1:14" ht="19.5" thickBot="1" x14ac:dyDescent="0.3">
      <c r="A3963" s="64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5"/>
      <c r="L3963" s="499" t="s">
        <v>28</v>
      </c>
      <c r="M3963" s="499">
        <v>6424.56</v>
      </c>
      <c r="N3963" s="502">
        <v>0.45833333333333331</v>
      </c>
    </row>
    <row r="3964" spans="1:14" ht="19.5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504"/>
      <c r="L3964" s="508" t="s">
        <v>28</v>
      </c>
      <c r="M3964" s="508">
        <v>16763.16</v>
      </c>
      <c r="N3964" s="512">
        <v>0.41666666666666669</v>
      </c>
    </row>
    <row r="3965" spans="1:14" ht="38.25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4"/>
      <c r="L3965" s="518" t="s">
        <v>28</v>
      </c>
      <c r="M3965" s="518">
        <v>5712.4800000000005</v>
      </c>
      <c r="N3965" s="522">
        <v>0.45833333333333331</v>
      </c>
    </row>
    <row r="3966" spans="1:14" x14ac:dyDescent="0.25">
      <c r="A3966" s="64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1"/>
      <c r="L3966" s="535" t="s">
        <v>266</v>
      </c>
      <c r="M3966" s="535">
        <v>13301.5</v>
      </c>
      <c r="N3966" s="539">
        <v>0.5</v>
      </c>
    </row>
    <row r="3967" spans="1:14" ht="19.5" thickBot="1" x14ac:dyDescent="0.3">
      <c r="A3967" s="64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0"/>
      <c r="L3967" s="594" t="s">
        <v>266</v>
      </c>
      <c r="M3967" s="594">
        <v>3351.1400000000003</v>
      </c>
      <c r="N3967" s="598">
        <v>0.5</v>
      </c>
    </row>
    <row r="3968" spans="1:14" ht="19.5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4"/>
      <c r="L3968" s="518" t="s">
        <v>266</v>
      </c>
      <c r="M3968" s="518">
        <v>18175.079999999994</v>
      </c>
      <c r="N3968" s="522">
        <v>0.41666666666666669</v>
      </c>
    </row>
    <row r="3969" spans="1:14" ht="19.5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4"/>
      <c r="L3969" s="508" t="s">
        <v>266</v>
      </c>
      <c r="M3969" s="508">
        <v>18108.899999999998</v>
      </c>
      <c r="N3969" s="512">
        <v>0.45833333333333331</v>
      </c>
    </row>
    <row r="3970" spans="1:14" ht="19.5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4"/>
      <c r="L3970" s="518" t="s">
        <v>266</v>
      </c>
      <c r="M3970" s="518">
        <v>18082.319999999996</v>
      </c>
      <c r="N3970" s="522">
        <v>0.5</v>
      </c>
    </row>
    <row r="3971" spans="1:14" x14ac:dyDescent="0.25">
      <c r="A3971" s="64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1"/>
      <c r="L3971" s="535" t="s">
        <v>266</v>
      </c>
      <c r="M3971" s="535">
        <v>3695.18</v>
      </c>
      <c r="N3971" s="539">
        <v>0.54166666666666663</v>
      </c>
    </row>
    <row r="3972" spans="1:14" x14ac:dyDescent="0.25">
      <c r="A3972" s="64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3"/>
      <c r="L3972" s="567" t="s">
        <v>266</v>
      </c>
      <c r="M3972" s="567">
        <v>6561.28</v>
      </c>
      <c r="N3972" s="571">
        <v>0.54166666666666663</v>
      </c>
    </row>
    <row r="3973" spans="1:14" x14ac:dyDescent="0.25">
      <c r="A3973" s="64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3"/>
      <c r="L3973" s="567" t="s">
        <v>266</v>
      </c>
      <c r="M3973" s="567">
        <v>2671.8000000000006</v>
      </c>
      <c r="N3973" s="571">
        <v>0.54166666666666663</v>
      </c>
    </row>
    <row r="3974" spans="1:14" x14ac:dyDescent="0.25">
      <c r="A3974" s="64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3"/>
      <c r="L3974" s="567" t="s">
        <v>266</v>
      </c>
      <c r="M3974" s="567">
        <v>2962.0399999999991</v>
      </c>
      <c r="N3974" s="571">
        <v>0.54166666666666663</v>
      </c>
    </row>
    <row r="3975" spans="1:14" ht="19.5" thickBot="1" x14ac:dyDescent="0.3">
      <c r="A3975" s="64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0"/>
      <c r="L3975" s="594" t="s">
        <v>266</v>
      </c>
      <c r="M3975" s="594">
        <v>1977</v>
      </c>
      <c r="N3975" s="598">
        <v>0.54166666666666663</v>
      </c>
    </row>
    <row r="3976" spans="1:14" x14ac:dyDescent="0.25">
      <c r="A3976" s="64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79"/>
      <c r="L3976" s="483" t="s">
        <v>265</v>
      </c>
      <c r="M3976" s="483">
        <v>11979.84</v>
      </c>
      <c r="N3976" s="486">
        <v>0.375</v>
      </c>
    </row>
    <row r="3977" spans="1:14" ht="19.5" thickBot="1" x14ac:dyDescent="0.3">
      <c r="A3977" s="64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87"/>
      <c r="L3977" s="491" t="s">
        <v>265</v>
      </c>
      <c r="M3977" s="491">
        <v>5242.6000000000004</v>
      </c>
      <c r="N3977" s="494">
        <v>0.375</v>
      </c>
    </row>
    <row r="3978" spans="1:14" ht="19.5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/>
      <c r="F3978" s="508" t="s">
        <v>16</v>
      </c>
      <c r="G3978" s="509"/>
      <c r="H3978" s="508" t="s">
        <v>894</v>
      </c>
      <c r="I3978" s="510"/>
      <c r="J3978" s="511"/>
      <c r="K3978" s="504"/>
      <c r="L3978" s="508" t="s">
        <v>265</v>
      </c>
      <c r="M3978" s="508">
        <v>17372.560000000001</v>
      </c>
      <c r="N3978" s="512">
        <v>0.375</v>
      </c>
    </row>
    <row r="3979" spans="1:14" ht="19.5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4"/>
      <c r="L3979" s="518" t="s">
        <v>265</v>
      </c>
      <c r="M3979" s="518">
        <v>11998.92</v>
      </c>
      <c r="N3979" s="522">
        <v>0.375</v>
      </c>
    </row>
    <row r="3980" spans="1:14" ht="19.5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4"/>
      <c r="L3980" s="508" t="s">
        <v>28</v>
      </c>
      <c r="M3980" s="508">
        <v>9426.6000000000022</v>
      </c>
      <c r="N3980" s="512">
        <v>0.41666666666666669</v>
      </c>
    </row>
    <row r="3981" spans="1:14" x14ac:dyDescent="0.25">
      <c r="A3981" s="64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79"/>
      <c r="L3981" s="483" t="s">
        <v>28</v>
      </c>
      <c r="M3981" s="483">
        <v>5496.84</v>
      </c>
      <c r="N3981" s="486">
        <v>0.45833333333333331</v>
      </c>
    </row>
    <row r="3982" spans="1:14" ht="19.5" thickBot="1" x14ac:dyDescent="0.3">
      <c r="A3982" s="64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5"/>
      <c r="L3982" s="499" t="s">
        <v>28</v>
      </c>
      <c r="M3982" s="499">
        <v>5302.92</v>
      </c>
      <c r="N3982" s="502">
        <v>0.45833333333333331</v>
      </c>
    </row>
    <row r="3983" spans="1:14" x14ac:dyDescent="0.25">
      <c r="A3983" s="64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/>
      <c r="F3983" s="535" t="s">
        <v>30</v>
      </c>
      <c r="G3983" s="652" t="s">
        <v>72</v>
      </c>
      <c r="H3983" s="535" t="s">
        <v>895</v>
      </c>
      <c r="I3983" s="537"/>
      <c r="J3983" s="538"/>
      <c r="K3983" s="531"/>
      <c r="L3983" s="535" t="s">
        <v>265</v>
      </c>
      <c r="M3983" s="535">
        <v>6973.6400000000012</v>
      </c>
      <c r="N3983" s="539">
        <v>0.33333333333333331</v>
      </c>
    </row>
    <row r="3984" spans="1:14" ht="19.5" thickBot="1" x14ac:dyDescent="0.3">
      <c r="A3984" s="645"/>
      <c r="B3984" s="540" t="s">
        <v>892</v>
      </c>
      <c r="C3984" s="541" t="s">
        <v>26</v>
      </c>
      <c r="D3984" s="542">
        <v>6.99</v>
      </c>
      <c r="E3984" s="543"/>
      <c r="F3984" s="544" t="s">
        <v>16</v>
      </c>
      <c r="G3984" s="653"/>
      <c r="H3984" s="544" t="s">
        <v>895</v>
      </c>
      <c r="I3984" s="546"/>
      <c r="J3984" s="547"/>
      <c r="K3984" s="540"/>
      <c r="L3984" s="544" t="s">
        <v>265</v>
      </c>
      <c r="M3984" s="544">
        <v>7105.9600000000009</v>
      </c>
      <c r="N3984" s="548">
        <v>0.41666666666666669</v>
      </c>
    </row>
    <row r="3985" spans="1:14" x14ac:dyDescent="0.25">
      <c r="A3985" s="640">
        <f t="shared" si="116"/>
        <v>2231</v>
      </c>
      <c r="B3985" s="479" t="s">
        <v>892</v>
      </c>
      <c r="C3985" s="480" t="s">
        <v>47</v>
      </c>
      <c r="D3985" s="481">
        <v>0.1</v>
      </c>
      <c r="E3985" s="482"/>
      <c r="F3985" s="483" t="s">
        <v>16</v>
      </c>
      <c r="G3985" s="549" t="s">
        <v>644</v>
      </c>
      <c r="H3985" s="483" t="s">
        <v>894</v>
      </c>
      <c r="I3985" s="484"/>
      <c r="J3985" s="485"/>
      <c r="K3985" s="479"/>
      <c r="L3985" s="483" t="s">
        <v>28</v>
      </c>
      <c r="M3985" s="483">
        <v>100.92</v>
      </c>
      <c r="N3985" s="486">
        <v>0.41666666666666669</v>
      </c>
    </row>
    <row r="3986" spans="1:14" x14ac:dyDescent="0.25">
      <c r="A3986" s="646"/>
      <c r="B3986" s="523" t="s">
        <v>892</v>
      </c>
      <c r="C3986" s="524" t="s">
        <v>15</v>
      </c>
      <c r="D3986" s="602">
        <v>4.1000000000000002E-2</v>
      </c>
      <c r="E3986" s="526"/>
      <c r="F3986" s="527" t="s">
        <v>16</v>
      </c>
      <c r="G3986" s="561" t="s">
        <v>644</v>
      </c>
      <c r="H3986" s="527" t="s">
        <v>894</v>
      </c>
      <c r="I3986" s="528"/>
      <c r="J3986" s="529"/>
      <c r="K3986" s="523"/>
      <c r="L3986" s="527" t="s">
        <v>28</v>
      </c>
      <c r="M3986" s="527">
        <v>41.76</v>
      </c>
      <c r="N3986" s="530">
        <v>0.41666666666666669</v>
      </c>
    </row>
    <row r="3987" spans="1:14" x14ac:dyDescent="0.25">
      <c r="A3987" s="646"/>
      <c r="B3987" s="523" t="s">
        <v>892</v>
      </c>
      <c r="C3987" s="524" t="s">
        <v>24</v>
      </c>
      <c r="D3987" s="602">
        <v>4.1000000000000002E-2</v>
      </c>
      <c r="E3987" s="526"/>
      <c r="F3987" s="527" t="s">
        <v>16</v>
      </c>
      <c r="G3987" s="561" t="s">
        <v>644</v>
      </c>
      <c r="H3987" s="527" t="s">
        <v>894</v>
      </c>
      <c r="I3987" s="528"/>
      <c r="J3987" s="529"/>
      <c r="K3987" s="523"/>
      <c r="L3987" s="527" t="s">
        <v>28</v>
      </c>
      <c r="M3987" s="527">
        <v>41.76</v>
      </c>
      <c r="N3987" s="530">
        <v>0.41666666666666669</v>
      </c>
    </row>
    <row r="3988" spans="1:14" x14ac:dyDescent="0.25">
      <c r="A3988" s="646"/>
      <c r="B3988" s="523" t="s">
        <v>892</v>
      </c>
      <c r="C3988" s="524" t="s">
        <v>15</v>
      </c>
      <c r="D3988" s="525">
        <v>3.891</v>
      </c>
      <c r="E3988" s="526"/>
      <c r="F3988" s="527" t="s">
        <v>16</v>
      </c>
      <c r="G3988" s="561"/>
      <c r="H3988" s="527" t="s">
        <v>894</v>
      </c>
      <c r="I3988" s="528"/>
      <c r="J3988" s="529"/>
      <c r="K3988" s="523"/>
      <c r="L3988" s="527" t="s">
        <v>28</v>
      </c>
      <c r="M3988" s="527">
        <v>3995.6800000000003</v>
      </c>
      <c r="N3988" s="530">
        <v>0.41666666666666669</v>
      </c>
    </row>
    <row r="3989" spans="1:14" x14ac:dyDescent="0.25">
      <c r="A3989" s="646"/>
      <c r="B3989" s="523" t="s">
        <v>892</v>
      </c>
      <c r="C3989" s="524" t="s">
        <v>23</v>
      </c>
      <c r="D3989" s="525">
        <v>4.202</v>
      </c>
      <c r="E3989" s="526"/>
      <c r="F3989" s="527" t="s">
        <v>16</v>
      </c>
      <c r="G3989" s="561"/>
      <c r="H3989" s="527" t="s">
        <v>894</v>
      </c>
      <c r="I3989" s="528"/>
      <c r="J3989" s="529"/>
      <c r="K3989" s="523"/>
      <c r="L3989" s="527" t="s">
        <v>28</v>
      </c>
      <c r="M3989" s="527">
        <v>4273.9199999999992</v>
      </c>
      <c r="N3989" s="530">
        <v>0.41666666666666669</v>
      </c>
    </row>
    <row r="3990" spans="1:14" x14ac:dyDescent="0.25">
      <c r="A3990" s="646"/>
      <c r="B3990" s="523" t="s">
        <v>892</v>
      </c>
      <c r="C3990" s="524" t="s">
        <v>47</v>
      </c>
      <c r="D3990" s="525">
        <v>5.8540000000000001</v>
      </c>
      <c r="E3990" s="526"/>
      <c r="F3990" s="527" t="s">
        <v>16</v>
      </c>
      <c r="G3990" s="561"/>
      <c r="H3990" s="527" t="s">
        <v>894</v>
      </c>
      <c r="I3990" s="528"/>
      <c r="J3990" s="529"/>
      <c r="K3990" s="523"/>
      <c r="L3990" s="527" t="s">
        <v>28</v>
      </c>
      <c r="M3990" s="527">
        <v>5935.9400000000005</v>
      </c>
      <c r="N3990" s="530">
        <v>0.41666666666666669</v>
      </c>
    </row>
    <row r="3991" spans="1:14" ht="19.5" thickBot="1" x14ac:dyDescent="0.3">
      <c r="A3991" s="641"/>
      <c r="B3991" s="487" t="s">
        <v>892</v>
      </c>
      <c r="C3991" s="488" t="s">
        <v>24</v>
      </c>
      <c r="D3991" s="489">
        <v>3.2410000000000001</v>
      </c>
      <c r="E3991" s="490"/>
      <c r="F3991" s="491" t="s">
        <v>16</v>
      </c>
      <c r="G3991" s="550"/>
      <c r="H3991" s="491" t="s">
        <v>894</v>
      </c>
      <c r="I3991" s="492"/>
      <c r="J3991" s="493"/>
      <c r="K3991" s="487"/>
      <c r="L3991" s="491" t="s">
        <v>28</v>
      </c>
      <c r="M3991" s="491">
        <v>3312.3599999999997</v>
      </c>
      <c r="N3991" s="494">
        <v>0.41666666666666669</v>
      </c>
    </row>
    <row r="3992" spans="1:14" x14ac:dyDescent="0.25">
      <c r="A3992" s="644">
        <f t="shared" ref="A3992:A4016" si="117">MAX(A3978:A3991)+1</f>
        <v>2232</v>
      </c>
      <c r="B3992" s="531" t="s">
        <v>892</v>
      </c>
      <c r="C3992" s="532" t="s">
        <v>23</v>
      </c>
      <c r="D3992" s="533">
        <v>0.1</v>
      </c>
      <c r="E3992" s="534"/>
      <c r="F3992" s="535" t="s">
        <v>16</v>
      </c>
      <c r="G3992" s="536" t="s">
        <v>644</v>
      </c>
      <c r="H3992" s="535" t="s">
        <v>894</v>
      </c>
      <c r="I3992" s="537"/>
      <c r="J3992" s="538"/>
      <c r="K3992" s="531"/>
      <c r="L3992" s="535" t="s">
        <v>28</v>
      </c>
      <c r="M3992" s="535">
        <v>100.92</v>
      </c>
      <c r="N3992" s="539">
        <v>0.45833333333333331</v>
      </c>
    </row>
    <row r="3993" spans="1:14" x14ac:dyDescent="0.25">
      <c r="A3993" s="647"/>
      <c r="B3993" s="563" t="s">
        <v>892</v>
      </c>
      <c r="C3993" s="564" t="s">
        <v>839</v>
      </c>
      <c r="D3993" s="565">
        <v>1.181</v>
      </c>
      <c r="E3993" s="566"/>
      <c r="F3993" s="567" t="s">
        <v>16</v>
      </c>
      <c r="G3993" s="568"/>
      <c r="H3993" s="567" t="s">
        <v>894</v>
      </c>
      <c r="I3993" s="569"/>
      <c r="J3993" s="570"/>
      <c r="K3993" s="563"/>
      <c r="L3993" s="567" t="s">
        <v>28</v>
      </c>
      <c r="M3993" s="567">
        <v>1233.2400000000002</v>
      </c>
      <c r="N3993" s="571">
        <v>0.45833333333333331</v>
      </c>
    </row>
    <row r="3994" spans="1:14" x14ac:dyDescent="0.25">
      <c r="A3994" s="647"/>
      <c r="B3994" s="563" t="s">
        <v>892</v>
      </c>
      <c r="C3994" s="564" t="s">
        <v>23</v>
      </c>
      <c r="D3994" s="565">
        <v>1.52</v>
      </c>
      <c r="E3994" s="566"/>
      <c r="F3994" s="567" t="s">
        <v>16</v>
      </c>
      <c r="G3994" s="568"/>
      <c r="H3994" s="567" t="s">
        <v>894</v>
      </c>
      <c r="I3994" s="569"/>
      <c r="J3994" s="570"/>
      <c r="K3994" s="563"/>
      <c r="L3994" s="567" t="s">
        <v>28</v>
      </c>
      <c r="M3994" s="567">
        <v>1521</v>
      </c>
      <c r="N3994" s="571">
        <v>0.45833333333333331</v>
      </c>
    </row>
    <row r="3995" spans="1:14" ht="19.5" thickBot="1" x14ac:dyDescent="0.3">
      <c r="A3995" s="647"/>
      <c r="B3995" s="590" t="s">
        <v>892</v>
      </c>
      <c r="C3995" s="591" t="s">
        <v>21</v>
      </c>
      <c r="D3995" s="592">
        <v>15.101000000000001</v>
      </c>
      <c r="E3995" s="593"/>
      <c r="F3995" s="594" t="s">
        <v>16</v>
      </c>
      <c r="G3995" s="595"/>
      <c r="H3995" s="594" t="s">
        <v>894</v>
      </c>
      <c r="I3995" s="596"/>
      <c r="J3995" s="597"/>
      <c r="K3995" s="590"/>
      <c r="L3995" s="594" t="s">
        <v>28</v>
      </c>
      <c r="M3995" s="594">
        <v>15190.319999999998</v>
      </c>
      <c r="N3995" s="598">
        <v>0.45833333333333331</v>
      </c>
    </row>
    <row r="3996" spans="1:14" x14ac:dyDescent="0.25">
      <c r="A3996" s="640">
        <f t="shared" si="117"/>
        <v>2233</v>
      </c>
      <c r="B3996" s="479" t="s">
        <v>893</v>
      </c>
      <c r="C3996" s="480" t="s">
        <v>34</v>
      </c>
      <c r="D3996" s="481">
        <v>1.833</v>
      </c>
      <c r="E3996" s="482"/>
      <c r="F3996" s="483" t="s">
        <v>30</v>
      </c>
      <c r="G3996" s="549"/>
      <c r="H3996" s="483" t="s">
        <v>895</v>
      </c>
      <c r="I3996" s="484"/>
      <c r="J3996" s="485"/>
      <c r="K3996" s="479"/>
      <c r="L3996" s="483" t="s">
        <v>266</v>
      </c>
      <c r="M3996" s="483">
        <v>1833.48</v>
      </c>
      <c r="N3996" s="486">
        <v>0.5</v>
      </c>
    </row>
    <row r="3997" spans="1:14" x14ac:dyDescent="0.25">
      <c r="A3997" s="646"/>
      <c r="B3997" s="523" t="s">
        <v>893</v>
      </c>
      <c r="C3997" s="524" t="s">
        <v>811</v>
      </c>
      <c r="D3997" s="525">
        <v>9.8239999999999998</v>
      </c>
      <c r="E3997" s="526"/>
      <c r="F3997" s="527" t="s">
        <v>30</v>
      </c>
      <c r="G3997" s="561"/>
      <c r="H3997" s="527" t="s">
        <v>895</v>
      </c>
      <c r="I3997" s="528"/>
      <c r="J3997" s="529"/>
      <c r="K3997" s="523"/>
      <c r="L3997" s="527" t="s">
        <v>266</v>
      </c>
      <c r="M3997" s="527">
        <v>9824.6400000000012</v>
      </c>
      <c r="N3997" s="530">
        <v>0.5</v>
      </c>
    </row>
    <row r="3998" spans="1:14" ht="19.5" thickBot="1" x14ac:dyDescent="0.3">
      <c r="A3998" s="641"/>
      <c r="B3998" s="487" t="s">
        <v>893</v>
      </c>
      <c r="C3998" s="488" t="s">
        <v>811</v>
      </c>
      <c r="D3998" s="489">
        <v>0.24099999999999999</v>
      </c>
      <c r="E3998" s="490"/>
      <c r="F3998" s="491" t="s">
        <v>30</v>
      </c>
      <c r="G3998" s="550" t="s">
        <v>76</v>
      </c>
      <c r="H3998" s="491" t="s">
        <v>895</v>
      </c>
      <c r="I3998" s="492"/>
      <c r="J3998" s="493"/>
      <c r="K3998" s="487"/>
      <c r="L3998" s="491" t="s">
        <v>266</v>
      </c>
      <c r="M3998" s="491">
        <v>241.92000000000002</v>
      </c>
      <c r="N3998" s="494">
        <v>0.5</v>
      </c>
    </row>
    <row r="3999" spans="1:14" ht="19.5" thickBot="1" x14ac:dyDescent="0.3">
      <c r="A3999" s="503">
        <f t="shared" si="117"/>
        <v>2234</v>
      </c>
      <c r="B3999" s="504" t="s">
        <v>893</v>
      </c>
      <c r="C3999" s="505" t="s">
        <v>480</v>
      </c>
      <c r="D3999" s="506">
        <v>15.68</v>
      </c>
      <c r="E3999" s="507"/>
      <c r="F3999" s="508" t="s">
        <v>16</v>
      </c>
      <c r="G3999" s="509"/>
      <c r="H3999" s="508" t="s">
        <v>895</v>
      </c>
      <c r="I3999" s="510"/>
      <c r="J3999" s="511"/>
      <c r="K3999" s="504"/>
      <c r="L3999" s="508" t="s">
        <v>28</v>
      </c>
      <c r="M3999" s="508">
        <v>15799.27</v>
      </c>
      <c r="N3999" s="512">
        <v>0.45833333333333331</v>
      </c>
    </row>
    <row r="4000" spans="1:14" ht="75.75" thickBot="1" x14ac:dyDescent="0.3">
      <c r="A4000" s="513">
        <f t="shared" si="117"/>
        <v>2235</v>
      </c>
      <c r="B4000" s="514" t="s">
        <v>893</v>
      </c>
      <c r="C4000" s="515" t="s">
        <v>23</v>
      </c>
      <c r="D4000" s="516">
        <v>13.435</v>
      </c>
      <c r="E4000" s="517"/>
      <c r="F4000" s="518" t="s">
        <v>16</v>
      </c>
      <c r="G4000" s="519" t="s">
        <v>896</v>
      </c>
      <c r="H4000" s="518" t="s">
        <v>895</v>
      </c>
      <c r="I4000" s="520"/>
      <c r="J4000" s="521"/>
      <c r="K4000" s="514"/>
      <c r="L4000" s="518" t="s">
        <v>28</v>
      </c>
      <c r="M4000" s="518">
        <v>13558.670000000002</v>
      </c>
      <c r="N4000" s="522">
        <v>0.5</v>
      </c>
    </row>
    <row r="4001" spans="1:14" ht="19.5" thickBot="1" x14ac:dyDescent="0.3">
      <c r="A4001" s="503">
        <f t="shared" si="117"/>
        <v>2236</v>
      </c>
      <c r="B4001" s="504" t="s">
        <v>893</v>
      </c>
      <c r="C4001" s="505" t="s">
        <v>811</v>
      </c>
      <c r="D4001" s="506">
        <v>6.6210000000000004</v>
      </c>
      <c r="E4001" s="507"/>
      <c r="F4001" s="508" t="s">
        <v>16</v>
      </c>
      <c r="G4001" s="509" t="s">
        <v>467</v>
      </c>
      <c r="H4001" s="508" t="s">
        <v>895</v>
      </c>
      <c r="I4001" s="510"/>
      <c r="J4001" s="511"/>
      <c r="K4001" s="504"/>
      <c r="L4001" s="508" t="s">
        <v>266</v>
      </c>
      <c r="M4001" s="508">
        <v>6727.2199999999993</v>
      </c>
      <c r="N4001" s="512">
        <v>0.54166666666666663</v>
      </c>
    </row>
    <row r="4002" spans="1:14" x14ac:dyDescent="0.25">
      <c r="A4002" s="640">
        <f t="shared" si="117"/>
        <v>2237</v>
      </c>
      <c r="B4002" s="479" t="s">
        <v>893</v>
      </c>
      <c r="C4002" s="480" t="s">
        <v>26</v>
      </c>
      <c r="D4002" s="481">
        <v>0.24</v>
      </c>
      <c r="E4002" s="482"/>
      <c r="F4002" s="483" t="s">
        <v>16</v>
      </c>
      <c r="G4002" s="549" t="s">
        <v>644</v>
      </c>
      <c r="H4002" s="483" t="s">
        <v>897</v>
      </c>
      <c r="I4002" s="484"/>
      <c r="J4002" s="485"/>
      <c r="K4002" s="479"/>
      <c r="L4002" s="483" t="s">
        <v>265</v>
      </c>
      <c r="M4002" s="483">
        <v>240.12</v>
      </c>
      <c r="N4002" s="486">
        <v>0.375</v>
      </c>
    </row>
    <row r="4003" spans="1:14" ht="19.5" thickBot="1" x14ac:dyDescent="0.3">
      <c r="A4003" s="641"/>
      <c r="B4003" s="487" t="s">
        <v>893</v>
      </c>
      <c r="C4003" s="488" t="s">
        <v>26</v>
      </c>
      <c r="D4003" s="489">
        <v>17.109000000000002</v>
      </c>
      <c r="E4003" s="490"/>
      <c r="F4003" s="491" t="s">
        <v>16</v>
      </c>
      <c r="G4003" s="550"/>
      <c r="H4003" s="491" t="s">
        <v>897</v>
      </c>
      <c r="I4003" s="492"/>
      <c r="J4003" s="493"/>
      <c r="K4003" s="487"/>
      <c r="L4003" s="491" t="s">
        <v>265</v>
      </c>
      <c r="M4003" s="491">
        <v>17293.88</v>
      </c>
      <c r="N4003" s="494">
        <v>0.375</v>
      </c>
    </row>
    <row r="4004" spans="1:14" x14ac:dyDescent="0.25">
      <c r="A4004" s="644">
        <f t="shared" si="117"/>
        <v>2238</v>
      </c>
      <c r="B4004" s="531" t="s">
        <v>893</v>
      </c>
      <c r="C4004" s="532" t="s">
        <v>25</v>
      </c>
      <c r="D4004" s="533">
        <v>12.66</v>
      </c>
      <c r="E4004" s="534"/>
      <c r="F4004" s="535" t="s">
        <v>16</v>
      </c>
      <c r="G4004" s="536"/>
      <c r="H4004" s="535" t="s">
        <v>897</v>
      </c>
      <c r="I4004" s="537"/>
      <c r="J4004" s="538"/>
      <c r="K4004" s="531"/>
      <c r="L4004" s="535" t="s">
        <v>28</v>
      </c>
      <c r="M4004" s="535">
        <v>12711.48</v>
      </c>
      <c r="N4004" s="539">
        <v>0.41666666666666669</v>
      </c>
    </row>
    <row r="4005" spans="1:14" ht="19.5" thickBot="1" x14ac:dyDescent="0.3">
      <c r="A4005" s="645"/>
      <c r="B4005" s="540" t="s">
        <v>893</v>
      </c>
      <c r="C4005" s="541" t="s">
        <v>47</v>
      </c>
      <c r="D4005" s="542">
        <v>5.14</v>
      </c>
      <c r="E4005" s="543"/>
      <c r="F4005" s="544" t="s">
        <v>16</v>
      </c>
      <c r="G4005" s="545"/>
      <c r="H4005" s="544" t="s">
        <v>897</v>
      </c>
      <c r="I4005" s="546"/>
      <c r="J4005" s="547"/>
      <c r="K4005" s="540"/>
      <c r="L4005" s="544" t="s">
        <v>28</v>
      </c>
      <c r="M4005" s="544">
        <v>5240.58</v>
      </c>
      <c r="N4005" s="548">
        <v>0.41666666666666669</v>
      </c>
    </row>
    <row r="4006" spans="1:14" x14ac:dyDescent="0.25">
      <c r="A4006" s="640">
        <f t="shared" si="117"/>
        <v>2239</v>
      </c>
      <c r="B4006" s="479" t="s">
        <v>893</v>
      </c>
      <c r="C4006" s="480" t="s">
        <v>15</v>
      </c>
      <c r="D4006" s="481">
        <v>2.927</v>
      </c>
      <c r="E4006" s="482"/>
      <c r="F4006" s="483" t="s">
        <v>16</v>
      </c>
      <c r="G4006" s="549"/>
      <c r="H4006" s="483" t="s">
        <v>897</v>
      </c>
      <c r="I4006" s="484"/>
      <c r="J4006" s="485"/>
      <c r="K4006" s="479"/>
      <c r="L4006" s="483" t="s">
        <v>28</v>
      </c>
      <c r="M4006" s="483">
        <v>3074.3700000000003</v>
      </c>
      <c r="N4006" s="486">
        <v>0.45833333333333331</v>
      </c>
    </row>
    <row r="4007" spans="1:14" x14ac:dyDescent="0.25">
      <c r="A4007" s="646"/>
      <c r="B4007" s="523" t="s">
        <v>893</v>
      </c>
      <c r="C4007" s="524" t="s">
        <v>23</v>
      </c>
      <c r="D4007" s="525">
        <v>12.317</v>
      </c>
      <c r="E4007" s="526"/>
      <c r="F4007" s="527" t="s">
        <v>16</v>
      </c>
      <c r="G4007" s="561"/>
      <c r="H4007" s="527" t="s">
        <v>897</v>
      </c>
      <c r="I4007" s="528"/>
      <c r="J4007" s="529"/>
      <c r="K4007" s="523"/>
      <c r="L4007" s="527" t="s">
        <v>28</v>
      </c>
      <c r="M4007" s="527">
        <v>12381.12</v>
      </c>
      <c r="N4007" s="530">
        <v>0.45833333333333331</v>
      </c>
    </row>
    <row r="4008" spans="1:14" ht="19.5" thickBot="1" x14ac:dyDescent="0.3">
      <c r="A4008" s="641"/>
      <c r="B4008" s="487" t="s">
        <v>893</v>
      </c>
      <c r="C4008" s="488" t="s">
        <v>24</v>
      </c>
      <c r="D4008" s="489">
        <v>1.7569999999999999</v>
      </c>
      <c r="E4008" s="490"/>
      <c r="F4008" s="491" t="s">
        <v>16</v>
      </c>
      <c r="G4008" s="550"/>
      <c r="H4008" s="491" t="s">
        <v>897</v>
      </c>
      <c r="I4008" s="492"/>
      <c r="J4008" s="493"/>
      <c r="K4008" s="487"/>
      <c r="L4008" s="491" t="s">
        <v>28</v>
      </c>
      <c r="M4008" s="491">
        <v>1841.5</v>
      </c>
      <c r="N4008" s="494">
        <v>0.45833333333333331</v>
      </c>
    </row>
    <row r="4009" spans="1:14" ht="19.5" thickBot="1" x14ac:dyDescent="0.3">
      <c r="A4009" s="551">
        <f t="shared" si="117"/>
        <v>2240</v>
      </c>
      <c r="B4009" s="552" t="s">
        <v>893</v>
      </c>
      <c r="C4009" s="553" t="s">
        <v>26</v>
      </c>
      <c r="D4009" s="554">
        <v>17.335999999999999</v>
      </c>
      <c r="E4009" s="555"/>
      <c r="F4009" s="556" t="s">
        <v>16</v>
      </c>
      <c r="G4009" s="557"/>
      <c r="H4009" s="556" t="s">
        <v>898</v>
      </c>
      <c r="I4009" s="558"/>
      <c r="J4009" s="559"/>
      <c r="K4009" s="552"/>
      <c r="L4009" s="556" t="s">
        <v>265</v>
      </c>
      <c r="M4009" s="556">
        <v>17553.77</v>
      </c>
      <c r="N4009" s="560">
        <v>0.375</v>
      </c>
    </row>
    <row r="4010" spans="1:14" x14ac:dyDescent="0.25">
      <c r="A4010" s="640">
        <f t="shared" si="117"/>
        <v>2241</v>
      </c>
      <c r="B4010" s="479" t="s">
        <v>893</v>
      </c>
      <c r="C4010" s="480" t="s">
        <v>587</v>
      </c>
      <c r="D4010" s="481">
        <v>5.7910000000000004</v>
      </c>
      <c r="E4010" s="482"/>
      <c r="F4010" s="483" t="s">
        <v>30</v>
      </c>
      <c r="G4010" s="549" t="s">
        <v>23</v>
      </c>
      <c r="H4010" s="483" t="s">
        <v>897</v>
      </c>
      <c r="I4010" s="484"/>
      <c r="J4010" s="485"/>
      <c r="K4010" s="479"/>
      <c r="L4010" s="483" t="s">
        <v>28</v>
      </c>
      <c r="M4010" s="483">
        <v>5791.32</v>
      </c>
      <c r="N4010" s="486">
        <v>0.41666666666666669</v>
      </c>
    </row>
    <row r="4011" spans="1:14" ht="19.5" thickBot="1" x14ac:dyDescent="0.3">
      <c r="A4011" s="641"/>
      <c r="B4011" s="624" t="s">
        <v>893</v>
      </c>
      <c r="C4011" s="625" t="s">
        <v>23</v>
      </c>
      <c r="D4011" s="626">
        <v>5.1120000000000001</v>
      </c>
      <c r="E4011" s="627"/>
      <c r="F4011" s="628" t="s">
        <v>30</v>
      </c>
      <c r="G4011" s="629"/>
      <c r="H4011" s="628" t="s">
        <v>897</v>
      </c>
      <c r="I4011" s="630"/>
      <c r="J4011" s="631"/>
      <c r="K4011" s="624"/>
      <c r="L4011" s="628" t="s">
        <v>28</v>
      </c>
      <c r="M4011" s="628">
        <v>5112.32</v>
      </c>
      <c r="N4011" s="632">
        <v>0.41666666666666669</v>
      </c>
    </row>
    <row r="4012" spans="1:14" x14ac:dyDescent="0.25">
      <c r="A4012" s="637">
        <f t="shared" si="117"/>
        <v>2242</v>
      </c>
      <c r="B4012" s="531" t="s">
        <v>893</v>
      </c>
      <c r="C4012" s="532" t="s">
        <v>15</v>
      </c>
      <c r="D4012" s="533">
        <v>2.06</v>
      </c>
      <c r="E4012" s="534"/>
      <c r="F4012" s="535" t="s">
        <v>30</v>
      </c>
      <c r="G4012" s="536"/>
      <c r="H4012" s="535" t="s">
        <v>897</v>
      </c>
      <c r="I4012" s="537"/>
      <c r="J4012" s="538"/>
      <c r="K4012" s="531"/>
      <c r="L4012" s="535" t="s">
        <v>28</v>
      </c>
      <c r="M4012" s="535">
        <v>2060.36</v>
      </c>
      <c r="N4012" s="539">
        <v>0.45833333333333331</v>
      </c>
    </row>
    <row r="4013" spans="1:14" x14ac:dyDescent="0.25">
      <c r="A4013" s="638"/>
      <c r="B4013" s="633" t="s">
        <v>893</v>
      </c>
      <c r="C4013" s="619" t="s">
        <v>47</v>
      </c>
      <c r="D4013" s="620">
        <v>4.5540000000000003</v>
      </c>
      <c r="E4013" s="621"/>
      <c r="F4013" s="618" t="s">
        <v>30</v>
      </c>
      <c r="G4013" s="622"/>
      <c r="H4013" s="618" t="s">
        <v>897</v>
      </c>
      <c r="I4013" s="623"/>
      <c r="J4013" s="634"/>
      <c r="K4013" s="633"/>
      <c r="L4013" s="618" t="s">
        <v>28</v>
      </c>
      <c r="M4013" s="618">
        <v>4554.96</v>
      </c>
      <c r="N4013" s="635">
        <v>0.45833333333333331</v>
      </c>
    </row>
    <row r="4014" spans="1:14" ht="19.5" thickBot="1" x14ac:dyDescent="0.3">
      <c r="A4014" s="639"/>
      <c r="B4014" s="582" t="s">
        <v>893</v>
      </c>
      <c r="C4014" s="583" t="s">
        <v>24</v>
      </c>
      <c r="D4014" s="584">
        <v>4.609</v>
      </c>
      <c r="E4014" s="585"/>
      <c r="F4014" s="586" t="s">
        <v>30</v>
      </c>
      <c r="G4014" s="636"/>
      <c r="H4014" s="586" t="s">
        <v>897</v>
      </c>
      <c r="I4014" s="587"/>
      <c r="J4014" s="588"/>
      <c r="K4014" s="582"/>
      <c r="L4014" s="586" t="s">
        <v>28</v>
      </c>
      <c r="M4014" s="586">
        <v>4609.76</v>
      </c>
      <c r="N4014" s="589">
        <v>0.45833333333333331</v>
      </c>
    </row>
    <row r="4015" spans="1:14" x14ac:dyDescent="0.25">
      <c r="A4015" s="600">
        <f t="shared" si="117"/>
        <v>2243</v>
      </c>
      <c r="B4015" s="600"/>
      <c r="C4015" s="473"/>
      <c r="D4015" s="474"/>
      <c r="E4015" s="475"/>
      <c r="F4015" s="600"/>
      <c r="G4015" s="476"/>
      <c r="H4015" s="600"/>
      <c r="I4015" s="477"/>
      <c r="J4015" s="478"/>
      <c r="K4015" s="600"/>
      <c r="L4015" s="600"/>
      <c r="M4015" s="600"/>
      <c r="N4015" s="600"/>
    </row>
    <row r="4016" spans="1:14" x14ac:dyDescent="0.25">
      <c r="A4016" s="600">
        <f t="shared" si="117"/>
        <v>2244</v>
      </c>
      <c r="B4016" s="600"/>
      <c r="C4016" s="473"/>
      <c r="D4016" s="474"/>
      <c r="E4016" s="475"/>
      <c r="F4016" s="600"/>
      <c r="G4016" s="476"/>
      <c r="H4016" s="600"/>
      <c r="I4016" s="477"/>
      <c r="J4016" s="478"/>
      <c r="K4016" s="600"/>
      <c r="L4016" s="600"/>
      <c r="M4016" s="600"/>
      <c r="N4016" s="600"/>
    </row>
  </sheetData>
  <autoFilter ref="A2:N3941" xr:uid="{79D26EB9-2ECC-4189-8AEF-8CA7CBA20027}">
    <filterColumn colId="10">
      <filters blank="1"/>
    </filterColumn>
  </autoFilter>
  <mergeCells count="1187">
    <mergeCell ref="A4002:A4003"/>
    <mergeCell ref="A4004:A4005"/>
    <mergeCell ref="A4006:A4008"/>
    <mergeCell ref="A3996:A3998"/>
    <mergeCell ref="A3971:A3975"/>
    <mergeCell ref="A3966:A3967"/>
    <mergeCell ref="A3934:A3935"/>
    <mergeCell ref="A3936:A3938"/>
    <mergeCell ref="A3939:A3942"/>
    <mergeCell ref="A3945:A3946"/>
    <mergeCell ref="A3949:A3950"/>
    <mergeCell ref="G3949:G3950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4012:A4014"/>
    <mergeCell ref="A4010:A4011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2025-05-08T07:47:34Z</cp:lastPrinted>
  <dcterms:created xsi:type="dcterms:W3CDTF">2015-06-05T18:19:34Z</dcterms:created>
  <dcterms:modified xsi:type="dcterms:W3CDTF">2025-05-16T13:17:02Z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