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4A60C895-B252-497D-AE06-3019C97A21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<sst xmlns="http://schemas.openxmlformats.org/spreadsheetml/2006/main" count="429" uniqueCount="253">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</sst>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0"/>
  <sheetViews>
    <sheetView tabSelected="1" zoomScale="87" zoomScaleNormal="87" workbookViewId="0">
      <pane ySplit="9" topLeftCell="A171" activePane="bottomLeft" state="frozen"/>
      <selection pane="bottomLeft" activeCell="I183" sqref="I18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45847</v>
      </c>
      <c r="E3" s="7" t="s">
        <v>3</v>
      </c>
      <c r="F3" s="97"/>
      <c r="G3" s="101">
        <v>45850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90</v>
      </c>
      <c r="F24" s="23">
        <v>2</v>
      </c>
      <c r="G24" s="23">
        <f>E24*1</f>
        <v>90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1400</v>
      </c>
      <c r="F29" s="23">
        <v>0.4</v>
      </c>
      <c r="G29" s="23">
        <f>E29*0.4</f>
        <v>560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80</v>
      </c>
      <c r="F43" s="23"/>
      <c r="G43" s="23">
        <f>E43</f>
        <v>80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4100</v>
      </c>
      <c r="F44" s="23"/>
      <c r="G44" s="23">
        <f>E44</f>
        <v>4100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360</v>
      </c>
      <c r="F53" s="23">
        <v>0.41</v>
      </c>
      <c r="G53" s="23">
        <f>F53*E53</f>
        <v>147.6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200</v>
      </c>
      <c r="F58" s="23">
        <v>1.0666666666666671</v>
      </c>
      <c r="G58" s="23">
        <f>E58*1</f>
        <v>200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1200</v>
      </c>
      <c r="F59" s="23"/>
      <c r="G59" s="23">
        <f>E59*0.4</f>
        <v>480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1800</v>
      </c>
      <c r="F60" s="23">
        <v>0.45</v>
      </c>
      <c r="G60" s="23">
        <f>E60*0.41</f>
        <v>738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100</v>
      </c>
      <c r="F63" s="23"/>
      <c r="G63" s="23">
        <f>E63*1</f>
        <v>100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4000</v>
      </c>
      <c r="F72" s="23">
        <v>0.41</v>
      </c>
      <c r="G72" s="23">
        <f>E72*0.41</f>
        <v>1640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600</v>
      </c>
      <c r="F76" s="23"/>
      <c r="G76" s="23">
        <f>E76*0.41</f>
        <v>245.99999999999997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240</v>
      </c>
      <c r="F80" s="23">
        <v>0.3</v>
      </c>
      <c r="G80" s="23">
        <f>F80*E80</f>
        <v>72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100</v>
      </c>
      <c r="F83" s="23">
        <v>1.0166666666666671</v>
      </c>
      <c r="G83" s="23">
        <f>E83*1</f>
        <v>100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600</v>
      </c>
      <c r="F85" s="23">
        <v>0.28000000000000003</v>
      </c>
      <c r="G85" s="23">
        <f>E85*F85</f>
        <v>168.00000000000003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280</v>
      </c>
      <c r="F91" s="23">
        <v>0.28000000000000003</v>
      </c>
      <c r="G91" s="23">
        <f>E91*0.28</f>
        <v>78.400000000000006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1800</v>
      </c>
      <c r="F93" s="23">
        <v>0.35</v>
      </c>
      <c r="G93" s="23">
        <f>E93*0.35</f>
        <v>630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1600</v>
      </c>
      <c r="F97" s="23">
        <v>0.28000000000000003</v>
      </c>
      <c r="G97" s="23">
        <f>E97*0.28</f>
        <v>448.00000000000006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120</v>
      </c>
      <c r="F98" s="23"/>
      <c r="G98" s="23">
        <f>E98*0.33</f>
        <v>39.6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1600</v>
      </c>
      <c r="F101" s="23">
        <v>0.35</v>
      </c>
      <c r="G101" s="23">
        <f>E101*F101</f>
        <v>560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260</v>
      </c>
      <c r="F103" s="23"/>
      <c r="G103" s="23">
        <f>E103*1</f>
        <v>260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480</v>
      </c>
      <c r="F104" s="23">
        <v>0.1</v>
      </c>
      <c r="G104" s="23">
        <f>E104*F104</f>
        <v>48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120</v>
      </c>
      <c r="F105" s="23"/>
      <c r="G105" s="23">
        <f>E105*0.09</f>
        <v>10.799999999999999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240</v>
      </c>
      <c r="F107" s="23">
        <v>0.3</v>
      </c>
      <c r="G107" s="23">
        <f>F107*E107</f>
        <v>72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350</v>
      </c>
      <c r="F108" s="23">
        <v>0.85</v>
      </c>
      <c r="G108" s="23">
        <f>E108*1</f>
        <v>350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1200</v>
      </c>
      <c r="F109" s="23">
        <v>0.35</v>
      </c>
      <c r="G109" s="23">
        <f>E109*0.35</f>
        <v>420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700</v>
      </c>
      <c r="F112" s="23">
        <v>0.1</v>
      </c>
      <c r="G112" s="23">
        <f>E112*0.1</f>
        <v>70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400</v>
      </c>
      <c r="F114" s="23">
        <v>0.22</v>
      </c>
      <c r="G114" s="23">
        <f>E114*0.22</f>
        <v>88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>
        <v>20</v>
      </c>
      <c r="F117" s="23"/>
      <c r="G117" s="23">
        <f>E117</f>
        <v>20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40</v>
      </c>
      <c r="F119" s="23">
        <v>0.1</v>
      </c>
      <c r="G119" s="23">
        <f>F119*E119</f>
        <v>4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120</v>
      </c>
      <c r="F121" s="23">
        <v>0.15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200</v>
      </c>
      <c r="F122" s="23">
        <v>0.25</v>
      </c>
      <c r="G122" s="23">
        <f>E122*0.25</f>
        <v>50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>
        <v>60</v>
      </c>
      <c r="F123" s="23">
        <v>0.09</v>
      </c>
      <c r="G123" s="23">
        <f t="shared" ref="G123:G131" si="5">F123*E123</f>
        <v>5.3999999999999995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60</v>
      </c>
      <c r="F124" s="23">
        <v>0.09</v>
      </c>
      <c r="G124" s="23">
        <f t="shared" si="5"/>
        <v>5.3999999999999995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40</v>
      </c>
      <c r="F126" s="23">
        <v>0.22</v>
      </c>
      <c r="G126" s="23">
        <f t="shared" si="5"/>
        <v>8.8000000000000007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1000</v>
      </c>
      <c r="F132" s="23">
        <v>0.12</v>
      </c>
      <c r="G132" s="23">
        <f>E132*0.12</f>
        <v>120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980</v>
      </c>
      <c r="F136" s="23">
        <v>0.1</v>
      </c>
      <c r="G136" s="23">
        <f>E136*0.1</f>
        <v>98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40</v>
      </c>
      <c r="F138" s="23"/>
      <c r="G138" s="23">
        <f>E138*1</f>
        <v>40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120</v>
      </c>
      <c r="F139" s="23">
        <v>0.3</v>
      </c>
      <c r="G139" s="23">
        <f>F139*E139</f>
        <v>36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>
        <v>40</v>
      </c>
      <c r="F140" s="23">
        <v>0.35</v>
      </c>
      <c r="G140" s="23">
        <f>F140*E140</f>
        <v>14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200</v>
      </c>
      <c r="F142" s="23"/>
      <c r="G142" s="23">
        <f>E142*1</f>
        <v>200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360</v>
      </c>
      <c r="F143" s="23">
        <v>0.4</v>
      </c>
      <c r="G143" s="23">
        <f>E143*0.4</f>
        <v>144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360</v>
      </c>
      <c r="F146" s="23">
        <v>0.3</v>
      </c>
      <c r="G146" s="23">
        <f>E146*F146</f>
        <v>108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640</v>
      </c>
      <c r="F148" s="23">
        <v>0.3</v>
      </c>
      <c r="G148" s="23">
        <f t="shared" si="6"/>
        <v>192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120</v>
      </c>
      <c r="F150" s="23">
        <v>0.3</v>
      </c>
      <c r="G150" s="23">
        <f t="shared" si="6"/>
        <v>36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160</v>
      </c>
      <c r="F152" s="23">
        <v>0.15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280</v>
      </c>
      <c r="F156" s="23">
        <v>0.14000000000000001</v>
      </c>
      <c r="G156" s="23">
        <f>F156*E156</f>
        <v>39.200000000000003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36410</v>
      </c>
      <c r="F176" s="17">
        <f>SUM(F10:F175)</f>
        <v>45.753333333333309</v>
      </c>
      <c r="G176" s="17">
        <f>SUM(G11:G175)</f>
        <v>16551.399999999998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9" xr:uid="{00000000-0002-0000-0000-000000000000}">
      <formula1>40</formula1>
    </dataValidation>
    <dataValidation type="textLength" operator="equal" showInputMessage="1" showErrorMessage="1" sqref="D173:D17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2025-07-09T11:05:17Z</dcterms:modified>
</cp:coreProperties>
</file>