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7,10,25 Ост КИ филиалы\"/>
    </mc:Choice>
  </mc:AlternateContent>
  <xr:revisionPtr revIDLastSave="0" documentId="13_ncr:1_{84221BB5-4948-4798-B46F-87CFD038A450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4" i="1" l="1"/>
  <c r="F3" i="1"/>
  <c r="C11" i="1" l="1"/>
  <c r="C14" i="1" s="1"/>
  <c r="D11" i="1"/>
  <c r="D14" i="1" s="1"/>
  <c r="E11" i="1"/>
  <c r="E14" i="1" s="1"/>
  <c r="B11" i="1"/>
  <c r="B12" i="1" s="1"/>
  <c r="F5" i="1"/>
  <c r="F6" i="1"/>
  <c r="F7" i="1"/>
  <c r="F8" i="1"/>
  <c r="F9" i="1"/>
  <c r="F10" i="1"/>
  <c r="F2" i="1"/>
  <c r="F11" i="1" l="1"/>
</calcChain>
</file>

<file path=xl/sharedStrings.xml><?xml version="1.0" encoding="utf-8"?>
<sst xmlns="http://schemas.openxmlformats.org/spreadsheetml/2006/main" count="17" uniqueCount="17">
  <si>
    <t>Доброцен-Донецк</t>
  </si>
  <si>
    <t>Бердянск</t>
  </si>
  <si>
    <t>Донецк</t>
  </si>
  <si>
    <t>Луганск</t>
  </si>
  <si>
    <t>Мелитополь</t>
  </si>
  <si>
    <t>ПРС ЛП</t>
  </si>
  <si>
    <t>Табота</t>
  </si>
  <si>
    <t>Доброцен-Луганск</t>
  </si>
  <si>
    <t>Поляков</t>
  </si>
  <si>
    <t>ПОЛУЧАТЕЛЬ</t>
  </si>
  <si>
    <t>ОБЩИИЙ ВЕС</t>
  </si>
  <si>
    <t>1 машина</t>
  </si>
  <si>
    <t>2 машина</t>
  </si>
  <si>
    <t>3 машина</t>
  </si>
  <si>
    <t>Остаток</t>
  </si>
  <si>
    <t>Количество паллет</t>
  </si>
  <si>
    <t>ИТОГОВЫЕ ДАННЫЕ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</si>
</sst>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1" fillId="0" borderId="1" xfId="0" applyFont="1" applyBorder="1"/>
    <xf numFmtId="0" fontId="1" fillId="2" borderId="1" xfId="0" applyFont="1" applyFill="1" applyBorder="1"/>
    <xf numFmtId="0" fontId="0" fillId="2" borderId="3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4"/>
  <sheetViews>
    <sheetView tabSelected="1" workbookViewId="0">
      <selection activeCell="K18" sqref="K18"/>
    </sheetView>
  </sheetViews>
  <sheetFormatPr defaultRowHeight="15" x14ac:dyDescent="0.25"/>
  <cols>
    <col min="1" max="1" width="19.7109375" bestFit="1" customWidth="1"/>
    <col min="2" max="2" width="13.7109375" bestFit="1" customWidth="1"/>
    <col min="3" max="5" width="9.85546875" bestFit="1" customWidth="1"/>
    <col min="6" max="6" width="8.140625" bestFit="1" customWidth="1"/>
  </cols>
  <sheetData>
    <row r="1" spans="1:6" x14ac:dyDescent="0.25">
      <c r="A1" s="5" t="s">
        <v>9</v>
      </c>
      <c r="B1" s="5" t="s">
        <v>10</v>
      </c>
      <c r="C1" s="5" t="s">
        <v>11</v>
      </c>
      <c r="D1" s="5" t="s">
        <v>12</v>
      </c>
      <c r="E1" s="5" t="s">
        <v>13</v>
      </c>
      <c r="F1" s="5" t="s">
        <v>14</v>
      </c>
    </row>
    <row r="2" spans="1:6" x14ac:dyDescent="0.25">
      <c r="A2" s="2" t="s">
        <v>0</v>
      </c>
      <c r="B2" s="2">
        <v>2000</v>
      </c>
      <c r="C2" s="2">
        <v>2000</v>
      </c>
      <c r="D2" s="2"/>
      <c r="E2" s="2"/>
      <c r="F2" s="2">
        <f>B2-C2-D2-E2</f>
        <v>0</v>
      </c>
    </row>
    <row r="3" spans="1:6" x14ac:dyDescent="0.25">
      <c r="A3" s="2" t="s">
        <v>6</v>
      </c>
      <c r="B3" s="2">
        <v>778</v>
      </c>
      <c r="C3" s="2">
        <v>778</v>
      </c>
      <c r="D3" s="2"/>
      <c r="E3" s="2"/>
      <c r="F3" s="2">
        <f t="shared" ref="F3:F4" si="0">B3-C3-D3-E3</f>
        <v>0</v>
      </c>
    </row>
    <row r="4" spans="1:6" x14ac:dyDescent="0.25">
      <c r="A4" s="2" t="s">
        <v>5</v>
      </c>
      <c r="B4" s="2">
        <v>2774</v>
      </c>
      <c r="C4" s="2">
        <v>2774</v>
      </c>
      <c r="D4" s="2"/>
      <c r="E4" s="2"/>
      <c r="F4" s="2">
        <f t="shared" si="0"/>
        <v>0</v>
      </c>
    </row>
    <row r="5" spans="1:6" x14ac:dyDescent="0.25">
      <c r="A5" s="2" t="s">
        <v>1</v>
      </c>
      <c r="B5" s="2">
        <v>6210</v>
      </c>
      <c r="C5" s="2">
        <v>3350</v>
      </c>
      <c r="D5" s="2">
        <v>2861</v>
      </c>
      <c r="E5" s="2"/>
      <c r="F5" s="2">
        <f t="shared" ref="F5:F10" si="1">B5-C5-D5-E5</f>
        <v>-1</v>
      </c>
    </row>
    <row r="6" spans="1:6" x14ac:dyDescent="0.25">
      <c r="A6" s="2" t="s">
        <v>2</v>
      </c>
      <c r="B6" s="2">
        <v>7940</v>
      </c>
      <c r="C6" s="2">
        <v>4203</v>
      </c>
      <c r="D6" s="2">
        <v>3741</v>
      </c>
      <c r="E6" s="2"/>
      <c r="F6" s="2">
        <f t="shared" si="1"/>
        <v>-4</v>
      </c>
    </row>
    <row r="7" spans="1:6" x14ac:dyDescent="0.25">
      <c r="A7" s="2" t="s">
        <v>3</v>
      </c>
      <c r="B7" s="2">
        <v>4280</v>
      </c>
      <c r="C7" s="2"/>
      <c r="D7" s="2">
        <v>4287</v>
      </c>
      <c r="E7" s="2"/>
      <c r="F7" s="2">
        <f t="shared" si="1"/>
        <v>-7</v>
      </c>
    </row>
    <row r="8" spans="1:6" x14ac:dyDescent="0.25">
      <c r="A8" s="2" t="s">
        <v>4</v>
      </c>
      <c r="B8" s="2">
        <v>6900</v>
      </c>
      <c r="C8" s="2">
        <v>3653</v>
      </c>
      <c r="D8" s="2">
        <v>3250</v>
      </c>
      <c r="E8" s="2"/>
      <c r="F8" s="2">
        <f t="shared" si="1"/>
        <v>-3</v>
      </c>
    </row>
    <row r="9" spans="1:6" x14ac:dyDescent="0.25">
      <c r="A9" s="2" t="s">
        <v>8</v>
      </c>
      <c r="B9" s="2">
        <v>2189</v>
      </c>
      <c r="C9" s="2"/>
      <c r="D9" s="2">
        <v>2189</v>
      </c>
      <c r="E9" s="2"/>
      <c r="F9" s="2">
        <f t="shared" si="1"/>
        <v>0</v>
      </c>
    </row>
    <row r="10" spans="1:6" x14ac:dyDescent="0.25">
      <c r="A10" s="2" t="s">
        <v>7</v>
      </c>
      <c r="B10" s="2">
        <v>450</v>
      </c>
      <c r="C10" s="2"/>
      <c r="D10" s="2">
        <v>450</v>
      </c>
      <c r="E10" s="2"/>
      <c r="F10" s="2">
        <f t="shared" si="1"/>
        <v>0</v>
      </c>
    </row>
    <row r="11" spans="1:6" s="1" customFormat="1" x14ac:dyDescent="0.25">
      <c r="A11" s="4" t="s">
        <v>16</v>
      </c>
      <c r="B11" s="4">
        <f>SUM(B2:B10)</f>
        <v>33521</v>
      </c>
      <c r="C11" s="4">
        <f>SUM(C2:C10)</f>
        <v>16758</v>
      </c>
      <c r="D11" s="4">
        <f>SUM(D2:D10)</f>
        <v>16778</v>
      </c>
      <c r="E11" s="4">
        <f>SUM(E2:E10)</f>
        <v>0</v>
      </c>
      <c r="F11" s="4">
        <f>SUM(F2:F10)</f>
        <v>-15</v>
      </c>
    </row>
    <row r="12" spans="1:6" ht="15.75" thickBot="1" x14ac:dyDescent="0.3">
      <c r="B12">
        <f>B11/2</f>
        <v>16760.5</v>
      </c>
    </row>
    <row r="13" spans="1:6" ht="15.75" thickBot="1" x14ac:dyDescent="0.3">
      <c r="C13" s="6" t="s">
        <v>15</v>
      </c>
      <c r="D13" s="7"/>
      <c r="E13" s="8"/>
    </row>
    <row r="14" spans="1:6" x14ac:dyDescent="0.25">
      <c r="C14" s="3">
        <f>IF(ROUNDUP(C11/500,0)&gt;32,32,ROUNDUP(C11/500,0))</f>
        <v>32</v>
      </c>
      <c r="D14" s="3">
        <f t="shared" ref="D14:E14" si="2">IF(ROUNDUP(D11/500,0)&gt;32,32,ROUNDUP(D11/500,0))</f>
        <v>32</v>
      </c>
      <c r="E14" s="3">
        <f t="shared" si="2"/>
        <v>0</v>
      </c>
    </row>
  </sheetData>
  <mergeCells count="1">
    <mergeCell ref="C13:E13"/>
  </mergeCells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Uaer4</dc:creator>
  <cp:lastModifiedBy>Uaer4</cp:lastModifiedBy>
  <dcterms:created xsi:type="dcterms:W3CDTF">2015-06-05T18:19:34Z</dcterms:created>
  <dcterms:modified xsi:type="dcterms:W3CDTF">2025-10-08T10:53:07Z</dcterms:modified>
</cp:coreProperties>
</file>