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E00AFC75-29A9-40B4-B77F-1C3B1F7364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Лист1!$D$2:$D$59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G59" i="1"/>
  <c r="F59" i="1"/>
  <c r="I59" i="1" l="1"/>
  <c r="H59" i="1"/>
</calcChain>
</file>

<file path=xl/sharedStrings.xml><?xml version="1.0" encoding="utf-8"?>
<sst xmlns="http://schemas.openxmlformats.org/spreadsheetml/2006/main" count="63" uniqueCount="62">
  <si>
    <t>кг/шт</t>
  </si>
  <si>
    <t>Банк</t>
  </si>
  <si>
    <t>Ветчина*****Нежн Особ Славн бол батон 2,5кг /15кг</t>
  </si>
  <si>
    <t>Молочная*****Особая Славница бол бат 2,5кг /15кг</t>
  </si>
  <si>
    <t>Нежная*****Славница вар Стародв 1,35кг / 10кг</t>
  </si>
  <si>
    <t>Особая*****со шпиком Славн бол.бат. 2,5кг / 16кг</t>
  </si>
  <si>
    <t>Сосис*****Сливушки Сливоч Вяз. мгу Стар.1,5 /9кг</t>
  </si>
  <si>
    <t>Вязанка*****СО ШПИКОМ Стародвор. 1.3кг/10кг</t>
  </si>
  <si>
    <t>Сосиски*****Молочные  Вязанка "Молокуши" 1.3кг/8кг</t>
  </si>
  <si>
    <t>Баварушка*****БАЛЫКБУРГСКАЯ с копч. Балыком 0.7кг</t>
  </si>
  <si>
    <t>Баварушка*****ФИЛЕЙБУРГСКАЯ  Соч. окор. 0.7кг</t>
  </si>
  <si>
    <t>Докторская*****Оригинальная Славница  1 кг/12кг</t>
  </si>
  <si>
    <t>Молочная*****ДУГУШКА Стародв колб 0,8кг / 5кг</t>
  </si>
  <si>
    <t>Салями*****ФИЛЕЙБУРГСКАЯ Зер.вес. Стар.0.7кг/4,2кг</t>
  </si>
  <si>
    <t>Сервелат*****Запеченый Дугушка 0.8кг/5кг</t>
  </si>
  <si>
    <t>Сосиски*****Датские мгу Стародворье 1,3кг / 9кг</t>
  </si>
  <si>
    <t>Нал</t>
  </si>
  <si>
    <t>Ветчина*****ДУГУШКА Стародв колб 0,8кг / 5кг</t>
  </si>
  <si>
    <t>Докторская*****ГОСТ вяз п/о Стародворские Колбасы</t>
  </si>
  <si>
    <t>Рубленая*****ДУГУШКА запеч в/к Стародв  0,8кг/5кг</t>
  </si>
  <si>
    <t>Салями*****Запеч ДУГУШКА Стародвор 0,8кг / 5кг</t>
  </si>
  <si>
    <t>Сервелат*****МЯСОРУБСКИЙ с мелкоруб. окорок. Стар.</t>
  </si>
  <si>
    <t>Сосиски*****Сливочные по Стародворски 1.3кг/8кг</t>
  </si>
  <si>
    <t>Сосис*****баварские 0,42</t>
  </si>
  <si>
    <t>Cосис****баварские с сыром 0,42</t>
  </si>
  <si>
    <t>Сосиски ШТ *****СОЧИНКИ по Баварски 400гр Стар</t>
  </si>
  <si>
    <t>Сосиски*****Ганноверские Амилюкс Стародвор 1,3кг</t>
  </si>
  <si>
    <t>Сочинка*****Зернист с сочн. Грудинкой Стар 0,9/5.2</t>
  </si>
  <si>
    <t>Сочинка*****рубл. с соч. окор. Стар. 0,9/5.2кг</t>
  </si>
  <si>
    <t>Сардельки*****н/о Говяжьи Стародв 1,3кг /8кг</t>
  </si>
  <si>
    <t>Сосис*****Сливушки Сливоч Вяз. мгу Стар.0,45 /6 шт</t>
  </si>
  <si>
    <t>Сосиски*****Молочные  Вязанка "Молокуши" 0,45 /6 шт</t>
  </si>
  <si>
    <t>Докторская*****ДУГУШКА гост Стародв колб 0,8кг / 5кг</t>
  </si>
  <si>
    <t>Сосиски*****Сочинки Молочные вес Стародворье 1 кг</t>
  </si>
  <si>
    <t>Салями*****Мясорубская с рурбл. шпик Старод 0,7 кг</t>
  </si>
  <si>
    <t>МЯСОРУБСКАЯ*****рубл. груд вар. Бордо Стар 0,7 кг</t>
  </si>
  <si>
    <t>Сервелат Зернистый в/к в/у</t>
  </si>
  <si>
    <t>Сосиски*****Молочные ДЛЯ ЗАВТРАКА 1.3кг/8кг</t>
  </si>
  <si>
    <t>Сосиски ШТ *****Сочинки Молочные 0,4 Стародворье</t>
  </si>
  <si>
    <t>Сосиски ШТ *****СОЧИНКИ по Баварски С СЫРОМ 400г</t>
  </si>
  <si>
    <t>Сосиски ШТ *****Сочинки Сливочные 0,4 Стародворье</t>
  </si>
  <si>
    <t>Филедворская*****по-Стародворски п/а Стародворье</t>
  </si>
  <si>
    <t>Филедворская со шпиком по-стародворски п/а</t>
  </si>
  <si>
    <t>Сочинка*****по-Европ. с соч грудинк Стар 0,9/5.2кг</t>
  </si>
  <si>
    <t>Сочинка*****по-фински с соч. окор. Стар. 0,9/5.2кг</t>
  </si>
  <si>
    <t>Вязанка ветчина Филейская*****Стародв 1,3кг/10кг</t>
  </si>
  <si>
    <t>Вязанка*****Филейская Стародворье 1,3кг /11кг</t>
  </si>
  <si>
    <t>Дугушка стародворская*****0,8кг / 5кг</t>
  </si>
  <si>
    <t>Сосиски*****Сочинки Сливочные вес Старовдорье 1кг</t>
  </si>
  <si>
    <t>Вязанка ветчина Филейская*****450гр. Стародв 1/6</t>
  </si>
  <si>
    <t xml:space="preserve">Вязанка Филейская*****450г.Стародв /10шт </t>
  </si>
  <si>
    <t>Вязанка Молокуша (450гр)*****Стар /10шт пак</t>
  </si>
  <si>
    <t>Вязанка Молокуша*****Стародв колб 1,3кг / 10кг</t>
  </si>
  <si>
    <t>Дугушка стародворская со шпиком*****0,8кг / 5кг</t>
  </si>
  <si>
    <t>Сосиски ШТ *****СОЧИНКИ с грудинкой 400гр Стар</t>
  </si>
  <si>
    <t>Докторская особ рецепт Филейная п/а*****2.5кг/16кг</t>
  </si>
  <si>
    <t xml:space="preserve"> </t>
  </si>
  <si>
    <t>Заказ на 20.08 Стародв. Колбасы</t>
  </si>
  <si>
    <t/>
  </si>
  <si>
    <t>Заказ Николаенко</t>
  </si>
  <si>
    <t>ИТОГО:</t>
  </si>
  <si>
    <t>Код заводской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</si>
</sst>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20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name val="Arial"/>
      <family val="2"/>
      <charset val="1"/>
    </font>
    <font>
      <b/>
      <sz val="10"/>
      <color theme="1"/>
      <name val="Calibri"/>
      <family val="2"/>
      <charset val="204"/>
      <scheme val="minor"/>
    </font>
    <font>
      <b/>
      <sz val="12"/>
      <name val="Arial"/>
      <family val="2"/>
      <charset val="1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theme="0" tint="-0.249977111117893"/>
      <name val="Arial"/>
      <family val="2"/>
      <charset val="1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center" vertical="top"/>
    </xf>
    <xf numFmtId="0" fontId="6" fillId="0" borderId="1" xfId="1" applyNumberFormat="1" applyFont="1" applyBorder="1" applyAlignment="1">
      <alignment horizontal="center" vertical="top"/>
    </xf>
    <xf numFmtId="0" fontId="7" fillId="0" borderId="0" xfId="0" applyFont="1"/>
    <xf numFmtId="2" fontId="3" fillId="0" borderId="1" xfId="1" applyNumberFormat="1" applyFont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1" fillId="2" borderId="1" xfId="1" applyNumberFormat="1" applyFont="1" applyFill="1" applyBorder="1" applyAlignment="1">
      <alignment horizontal="left" vertical="top" wrapText="1" indent="1"/>
    </xf>
    <xf numFmtId="0" fontId="6" fillId="0" borderId="1" xfId="1" applyNumberFormat="1" applyFont="1" applyBorder="1" applyAlignment="1">
      <alignment horizontal="left" vertical="top"/>
    </xf>
    <xf numFmtId="0" fontId="12" fillId="2" borderId="1" xfId="1" applyNumberFormat="1" applyFont="1" applyFill="1" applyBorder="1" applyAlignment="1">
      <alignment horizontal="left" vertical="top" wrapText="1" indent="1"/>
    </xf>
    <xf numFmtId="0" fontId="5" fillId="2" borderId="1" xfId="1" applyNumberFormat="1" applyFont="1" applyFill="1" applyBorder="1" applyAlignment="1">
      <alignment vertical="top" wrapText="1"/>
    </xf>
    <xf numFmtId="0" fontId="8" fillId="2" borderId="1" xfId="1" applyNumberFormat="1" applyFont="1" applyFill="1" applyBorder="1" applyAlignment="1">
      <alignment horizontal="center" vertical="center" wrapText="1"/>
    </xf>
    <xf numFmtId="0" fontId="8" fillId="2" borderId="1" xfId="1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3" fontId="10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/>
    <xf numFmtId="0" fontId="9" fillId="3" borderId="1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12" fillId="2" borderId="1" xfId="1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I59"/>
  <sheetViews>
    <sheetView tabSelected="1" zoomScale="85" zoomScaleNormal="85" workbookViewId="0">
      <selection activeCell="O22" sqref="O22"/>
    </sheetView>
  </sheetViews>
  <sheetFormatPr defaultRowHeight="15" customHeight="1" x14ac:dyDescent="0.25"/>
  <cols>
    <col min="1" max="1" width="3.140625" customWidth="1"/>
    <col min="2" max="2" width="60.85546875" customWidth="1"/>
    <col min="3" max="3" width="11" customWidth="1"/>
    <col min="4" max="4" width="14.5703125" customWidth="1"/>
    <col min="5" max="5" width="7.85546875" hidden="1" customWidth="1"/>
    <col min="6" max="6" width="6.5703125" hidden="1" customWidth="1"/>
    <col min="7" max="7" width="6.140625" style="2" hidden="1" customWidth="1"/>
    <col min="8" max="8" width="0" style="8" hidden="1" customWidth="1"/>
    <col min="9" max="9" width="0" hidden="1" customWidth="1"/>
  </cols>
  <sheetData>
    <row r="2" spans="2:9" ht="30" customHeight="1" x14ac:dyDescent="0.25">
      <c r="B2" s="18" t="s">
        <v>57</v>
      </c>
      <c r="C2" s="19" t="s">
        <v>61</v>
      </c>
      <c r="D2" s="19" t="s">
        <v>59</v>
      </c>
      <c r="E2" s="17"/>
      <c r="F2" s="7" t="s">
        <v>16</v>
      </c>
      <c r="G2" s="5" t="s">
        <v>1</v>
      </c>
    </row>
    <row r="3" spans="2:9" s="4" customFormat="1" ht="15" hidden="1" customHeight="1" x14ac:dyDescent="0.2">
      <c r="B3" s="10"/>
      <c r="C3" s="10"/>
      <c r="D3" s="10"/>
      <c r="E3" s="11"/>
      <c r="F3" s="3" t="s">
        <v>0</v>
      </c>
      <c r="G3" s="3" t="s">
        <v>0</v>
      </c>
      <c r="H3" s="9"/>
    </row>
    <row r="4" spans="2:9" s="4" customFormat="1" ht="15" customHeight="1" x14ac:dyDescent="0.2">
      <c r="B4" s="12" t="s">
        <v>9</v>
      </c>
      <c r="C4" s="12">
        <v>2612</v>
      </c>
      <c r="D4" s="27">
        <v>30</v>
      </c>
      <c r="E4" s="13">
        <v>310</v>
      </c>
      <c r="F4" s="6">
        <v>20</v>
      </c>
      <c r="G4" s="14">
        <v>10</v>
      </c>
      <c r="H4" s="9">
        <f t="shared" ref="H4:H35" si="0">F4*E4</f>
        <v>6200</v>
      </c>
      <c r="I4" s="4">
        <f>E4*G4</f>
        <v>3100</v>
      </c>
    </row>
    <row r="5" spans="2:9" s="4" customFormat="1" ht="15" hidden="1" customHeight="1" x14ac:dyDescent="0.2">
      <c r="B5" s="12" t="s">
        <v>10</v>
      </c>
      <c r="C5" s="12">
        <v>2613</v>
      </c>
      <c r="D5" s="12">
        <v>0</v>
      </c>
      <c r="E5" s="13">
        <v>317</v>
      </c>
      <c r="F5" s="15"/>
      <c r="G5" s="14"/>
      <c r="H5" s="9">
        <f t="shared" si="0"/>
        <v>0</v>
      </c>
      <c r="I5" s="4">
        <f t="shared" ref="I5:I58" si="1">E5*G5</f>
        <v>0</v>
      </c>
    </row>
    <row r="6" spans="2:9" s="4" customFormat="1" ht="15" customHeight="1" x14ac:dyDescent="0.2">
      <c r="B6" s="10" t="s">
        <v>17</v>
      </c>
      <c r="C6" s="12">
        <v>2035</v>
      </c>
      <c r="D6" s="27">
        <v>60</v>
      </c>
      <c r="E6" s="13">
        <v>248</v>
      </c>
      <c r="F6" s="15">
        <v>40</v>
      </c>
      <c r="G6" s="14">
        <v>20</v>
      </c>
      <c r="H6" s="9">
        <f t="shared" si="0"/>
        <v>9920</v>
      </c>
      <c r="I6" s="4">
        <f t="shared" si="1"/>
        <v>4960</v>
      </c>
    </row>
    <row r="7" spans="2:9" s="4" customFormat="1" ht="15" hidden="1" customHeight="1" x14ac:dyDescent="0.2">
      <c r="B7" s="12" t="s">
        <v>2</v>
      </c>
      <c r="C7" s="12">
        <v>126</v>
      </c>
      <c r="D7" s="12">
        <v>0</v>
      </c>
      <c r="E7" s="13">
        <v>219</v>
      </c>
      <c r="F7" s="14"/>
      <c r="G7" s="14"/>
      <c r="H7" s="9">
        <f t="shared" si="0"/>
        <v>0</v>
      </c>
      <c r="I7" s="4">
        <f t="shared" si="1"/>
        <v>0</v>
      </c>
    </row>
    <row r="8" spans="2:9" s="4" customFormat="1" ht="15" hidden="1" customHeight="1" x14ac:dyDescent="0.2">
      <c r="B8" s="12" t="s">
        <v>45</v>
      </c>
      <c r="C8" s="12">
        <v>2828</v>
      </c>
      <c r="D8" s="12">
        <v>0</v>
      </c>
      <c r="E8" s="13">
        <v>263</v>
      </c>
      <c r="F8" s="14"/>
      <c r="G8" s="14"/>
      <c r="H8" s="9">
        <f t="shared" si="0"/>
        <v>0</v>
      </c>
      <c r="I8" s="4">
        <f t="shared" si="1"/>
        <v>0</v>
      </c>
    </row>
    <row r="9" spans="2:9" s="4" customFormat="1" ht="15" hidden="1" customHeight="1" x14ac:dyDescent="0.2">
      <c r="B9" s="12" t="s">
        <v>52</v>
      </c>
      <c r="C9" s="12">
        <v>2830</v>
      </c>
      <c r="D9" s="12">
        <v>0</v>
      </c>
      <c r="E9" s="13">
        <v>242</v>
      </c>
      <c r="F9" s="14"/>
      <c r="G9" s="14"/>
      <c r="H9" s="9">
        <f t="shared" si="0"/>
        <v>0</v>
      </c>
      <c r="I9" s="4">
        <f t="shared" si="1"/>
        <v>0</v>
      </c>
    </row>
    <row r="10" spans="2:9" s="4" customFormat="1" ht="15" hidden="1" customHeight="1" x14ac:dyDescent="0.2">
      <c r="B10" s="16" t="s">
        <v>7</v>
      </c>
      <c r="C10" s="12">
        <v>3642</v>
      </c>
      <c r="D10" s="12">
        <v>0</v>
      </c>
      <c r="E10" s="13"/>
      <c r="F10" s="15"/>
      <c r="G10" s="14"/>
      <c r="H10" s="9">
        <f t="shared" si="0"/>
        <v>0</v>
      </c>
      <c r="I10" s="4">
        <f t="shared" si="1"/>
        <v>0</v>
      </c>
    </row>
    <row r="11" spans="2:9" s="4" customFormat="1" ht="15" customHeight="1" x14ac:dyDescent="0.2">
      <c r="B11" s="12" t="s">
        <v>46</v>
      </c>
      <c r="C11" s="12">
        <v>2829</v>
      </c>
      <c r="D11" s="27">
        <v>180</v>
      </c>
      <c r="E11" s="13">
        <v>247</v>
      </c>
      <c r="F11" s="15">
        <v>100</v>
      </c>
      <c r="G11" s="14">
        <v>80</v>
      </c>
      <c r="H11" s="9">
        <f t="shared" si="0"/>
        <v>24700</v>
      </c>
      <c r="I11" s="4">
        <f t="shared" si="1"/>
        <v>19760</v>
      </c>
    </row>
    <row r="12" spans="2:9" s="4" customFormat="1" ht="15" customHeight="1" x14ac:dyDescent="0.2">
      <c r="B12" s="12" t="s">
        <v>55</v>
      </c>
      <c r="C12" s="12">
        <v>3420</v>
      </c>
      <c r="D12" s="27">
        <v>350</v>
      </c>
      <c r="E12" s="13">
        <v>159</v>
      </c>
      <c r="F12" s="15">
        <v>250</v>
      </c>
      <c r="G12" s="14">
        <v>100</v>
      </c>
      <c r="H12" s="9">
        <f t="shared" si="0"/>
        <v>39750</v>
      </c>
      <c r="I12" s="4">
        <f t="shared" si="1"/>
        <v>15900</v>
      </c>
    </row>
    <row r="13" spans="2:9" s="4" customFormat="1" ht="15" customHeight="1" x14ac:dyDescent="0.2">
      <c r="B13" s="12" t="s">
        <v>18</v>
      </c>
      <c r="C13" s="12">
        <v>722</v>
      </c>
      <c r="D13" s="27">
        <v>50</v>
      </c>
      <c r="E13" s="13">
        <v>282</v>
      </c>
      <c r="F13" s="15">
        <v>30</v>
      </c>
      <c r="G13" s="14">
        <v>20</v>
      </c>
      <c r="H13" s="9">
        <f t="shared" si="0"/>
        <v>8460</v>
      </c>
      <c r="I13" s="4">
        <f t="shared" si="1"/>
        <v>5640</v>
      </c>
    </row>
    <row r="14" spans="2:9" s="4" customFormat="1" ht="15" customHeight="1" x14ac:dyDescent="0.2">
      <c r="B14" s="10" t="s">
        <v>32</v>
      </c>
      <c r="C14" s="12">
        <v>2011</v>
      </c>
      <c r="D14" s="27">
        <v>40</v>
      </c>
      <c r="E14" s="13">
        <v>281</v>
      </c>
      <c r="F14" s="15">
        <v>25</v>
      </c>
      <c r="G14" s="14">
        <v>15</v>
      </c>
      <c r="H14" s="9">
        <f t="shared" si="0"/>
        <v>7025</v>
      </c>
      <c r="I14" s="4">
        <f t="shared" si="1"/>
        <v>4215</v>
      </c>
    </row>
    <row r="15" spans="2:9" s="4" customFormat="1" ht="15" customHeight="1" x14ac:dyDescent="0.2">
      <c r="B15" s="12" t="s">
        <v>11</v>
      </c>
      <c r="C15" s="12">
        <v>3425</v>
      </c>
      <c r="D15" s="27">
        <v>20</v>
      </c>
      <c r="E15" s="13">
        <v>178</v>
      </c>
      <c r="F15" s="15">
        <v>10</v>
      </c>
      <c r="G15" s="14">
        <v>10</v>
      </c>
      <c r="H15" s="9">
        <f t="shared" si="0"/>
        <v>1780</v>
      </c>
      <c r="I15" s="4">
        <f t="shared" si="1"/>
        <v>1780</v>
      </c>
    </row>
    <row r="16" spans="2:9" s="4" customFormat="1" ht="15" customHeight="1" x14ac:dyDescent="0.2">
      <c r="B16" s="12" t="s">
        <v>47</v>
      </c>
      <c r="C16" s="12">
        <v>2634</v>
      </c>
      <c r="D16" s="27">
        <v>150</v>
      </c>
      <c r="E16" s="13">
        <v>218</v>
      </c>
      <c r="F16" s="14">
        <v>80</v>
      </c>
      <c r="G16" s="14">
        <v>70</v>
      </c>
      <c r="H16" s="9">
        <f t="shared" si="0"/>
        <v>17440</v>
      </c>
      <c r="I16" s="4">
        <f t="shared" si="1"/>
        <v>15260</v>
      </c>
    </row>
    <row r="17" spans="2:9" s="4" customFormat="1" ht="15" hidden="1" customHeight="1" x14ac:dyDescent="0.2">
      <c r="B17" s="12" t="s">
        <v>53</v>
      </c>
      <c r="C17" s="12">
        <v>2182</v>
      </c>
      <c r="D17" s="12">
        <v>0</v>
      </c>
      <c r="E17" s="13">
        <v>237</v>
      </c>
      <c r="F17" s="14"/>
      <c r="G17" s="14"/>
      <c r="H17" s="9">
        <f t="shared" si="0"/>
        <v>0</v>
      </c>
      <c r="I17" s="4">
        <f t="shared" si="1"/>
        <v>0</v>
      </c>
    </row>
    <row r="18" spans="2:9" s="4" customFormat="1" ht="15" hidden="1" customHeight="1" x14ac:dyDescent="0.2">
      <c r="B18" s="10" t="s">
        <v>12</v>
      </c>
      <c r="C18" s="12">
        <v>2010</v>
      </c>
      <c r="D18" s="12">
        <v>0</v>
      </c>
      <c r="E18" s="13">
        <v>218</v>
      </c>
      <c r="F18" s="14"/>
      <c r="G18" s="14"/>
      <c r="H18" s="9">
        <f t="shared" si="0"/>
        <v>0</v>
      </c>
      <c r="I18" s="4">
        <f t="shared" si="1"/>
        <v>0</v>
      </c>
    </row>
    <row r="19" spans="2:9" s="4" customFormat="1" ht="15" hidden="1" customHeight="1" x14ac:dyDescent="0.2">
      <c r="B19" s="10" t="s">
        <v>3</v>
      </c>
      <c r="C19" s="12">
        <v>3422</v>
      </c>
      <c r="D19" s="12">
        <v>0</v>
      </c>
      <c r="E19" s="13">
        <v>159</v>
      </c>
      <c r="F19" s="14"/>
      <c r="G19" s="14"/>
      <c r="H19" s="9">
        <f t="shared" si="0"/>
        <v>0</v>
      </c>
      <c r="I19" s="4">
        <f t="shared" si="1"/>
        <v>0</v>
      </c>
    </row>
    <row r="20" spans="2:9" s="4" customFormat="1" ht="15" hidden="1" customHeight="1" x14ac:dyDescent="0.2">
      <c r="B20" s="16" t="s">
        <v>35</v>
      </c>
      <c r="C20" s="12">
        <v>2756</v>
      </c>
      <c r="D20" s="12">
        <v>0</v>
      </c>
      <c r="E20" s="13"/>
      <c r="F20" s="15"/>
      <c r="G20" s="14"/>
      <c r="H20" s="9">
        <f t="shared" si="0"/>
        <v>0</v>
      </c>
      <c r="I20" s="4">
        <f t="shared" si="1"/>
        <v>0</v>
      </c>
    </row>
    <row r="21" spans="2:9" s="4" customFormat="1" ht="15" hidden="1" customHeight="1" x14ac:dyDescent="0.2">
      <c r="B21" s="12" t="s">
        <v>4</v>
      </c>
      <c r="C21" s="12">
        <v>2808</v>
      </c>
      <c r="D21" s="12">
        <v>0</v>
      </c>
      <c r="E21" s="13">
        <v>156</v>
      </c>
      <c r="F21" s="15"/>
      <c r="G21" s="14"/>
      <c r="H21" s="9">
        <f t="shared" si="0"/>
        <v>0</v>
      </c>
      <c r="I21" s="4">
        <f t="shared" si="1"/>
        <v>0</v>
      </c>
    </row>
    <row r="22" spans="2:9" s="4" customFormat="1" ht="15" customHeight="1" x14ac:dyDescent="0.2">
      <c r="B22" s="12" t="s">
        <v>5</v>
      </c>
      <c r="C22" s="12">
        <v>3423</v>
      </c>
      <c r="D22" s="27">
        <v>200</v>
      </c>
      <c r="E22" s="13">
        <v>159</v>
      </c>
      <c r="F22" s="15">
        <v>130</v>
      </c>
      <c r="G22" s="14">
        <v>70</v>
      </c>
      <c r="H22" s="9">
        <f t="shared" si="0"/>
        <v>20670</v>
      </c>
      <c r="I22" s="4">
        <f t="shared" si="1"/>
        <v>11130</v>
      </c>
    </row>
    <row r="23" spans="2:9" s="4" customFormat="1" ht="15" hidden="1" customHeight="1" x14ac:dyDescent="0.2">
      <c r="B23" s="10" t="s">
        <v>19</v>
      </c>
      <c r="C23" s="12">
        <v>2150</v>
      </c>
      <c r="D23" s="12">
        <v>0</v>
      </c>
      <c r="E23" s="13">
        <v>272</v>
      </c>
      <c r="F23" s="15"/>
      <c r="G23" s="14"/>
      <c r="H23" s="9">
        <f t="shared" si="0"/>
        <v>0</v>
      </c>
      <c r="I23" s="4">
        <f t="shared" si="1"/>
        <v>0</v>
      </c>
    </row>
    <row r="24" spans="2:9" s="4" customFormat="1" ht="15" customHeight="1" x14ac:dyDescent="0.2">
      <c r="B24" s="10" t="s">
        <v>20</v>
      </c>
      <c r="C24" s="12">
        <v>2158</v>
      </c>
      <c r="D24" s="27">
        <v>40</v>
      </c>
      <c r="E24" s="13">
        <v>272</v>
      </c>
      <c r="F24" s="15">
        <v>20</v>
      </c>
      <c r="G24" s="14">
        <v>20</v>
      </c>
      <c r="H24" s="9">
        <f t="shared" si="0"/>
        <v>5440</v>
      </c>
      <c r="I24" s="4">
        <f t="shared" si="1"/>
        <v>5440</v>
      </c>
    </row>
    <row r="25" spans="2:9" s="4" customFormat="1" ht="15" hidden="1" customHeight="1" x14ac:dyDescent="0.2">
      <c r="B25" s="10" t="s">
        <v>34</v>
      </c>
      <c r="C25" s="12">
        <v>2876</v>
      </c>
      <c r="D25" s="12">
        <v>0</v>
      </c>
      <c r="E25" s="13">
        <v>280</v>
      </c>
      <c r="F25" s="15"/>
      <c r="G25" s="14"/>
      <c r="H25" s="9">
        <f t="shared" si="0"/>
        <v>0</v>
      </c>
      <c r="I25" s="4">
        <f t="shared" si="1"/>
        <v>0</v>
      </c>
    </row>
    <row r="26" spans="2:9" s="4" customFormat="1" ht="15" hidden="1" customHeight="1" x14ac:dyDescent="0.2">
      <c r="B26" s="12" t="s">
        <v>13</v>
      </c>
      <c r="C26" s="12">
        <v>2614</v>
      </c>
      <c r="D26" s="12">
        <v>0</v>
      </c>
      <c r="E26" s="13">
        <v>317</v>
      </c>
      <c r="F26" s="15"/>
      <c r="G26" s="14"/>
      <c r="H26" s="9">
        <f t="shared" si="0"/>
        <v>0</v>
      </c>
      <c r="I26" s="4">
        <f t="shared" si="1"/>
        <v>0</v>
      </c>
    </row>
    <row r="27" spans="2:9" s="4" customFormat="1" ht="15" hidden="1" customHeight="1" x14ac:dyDescent="0.2">
      <c r="B27" s="10" t="s">
        <v>29</v>
      </c>
      <c r="C27" s="12">
        <v>227</v>
      </c>
      <c r="D27" s="12">
        <v>0</v>
      </c>
      <c r="E27" s="13">
        <v>224</v>
      </c>
      <c r="F27" s="15"/>
      <c r="G27" s="14"/>
      <c r="H27" s="9">
        <f t="shared" si="0"/>
        <v>0</v>
      </c>
      <c r="I27" s="4">
        <f t="shared" si="1"/>
        <v>0</v>
      </c>
    </row>
    <row r="28" spans="2:9" s="4" customFormat="1" ht="15" customHeight="1" x14ac:dyDescent="0.2">
      <c r="B28" s="10" t="s">
        <v>36</v>
      </c>
      <c r="C28" s="12">
        <v>1820</v>
      </c>
      <c r="D28" s="27">
        <v>10</v>
      </c>
      <c r="E28" s="13">
        <v>279</v>
      </c>
      <c r="F28" s="15">
        <v>5</v>
      </c>
      <c r="G28" s="14">
        <v>5</v>
      </c>
      <c r="H28" s="9">
        <f t="shared" si="0"/>
        <v>1395</v>
      </c>
      <c r="I28" s="4">
        <f t="shared" si="1"/>
        <v>1395</v>
      </c>
    </row>
    <row r="29" spans="2:9" s="4" customFormat="1" ht="15" customHeight="1" x14ac:dyDescent="0.2">
      <c r="B29" s="12" t="s">
        <v>14</v>
      </c>
      <c r="C29" s="12">
        <v>2151</v>
      </c>
      <c r="D29" s="27">
        <v>70</v>
      </c>
      <c r="E29" s="13">
        <v>268</v>
      </c>
      <c r="F29" s="15">
        <v>40</v>
      </c>
      <c r="G29" s="14">
        <v>30</v>
      </c>
      <c r="H29" s="9">
        <f t="shared" si="0"/>
        <v>10720</v>
      </c>
      <c r="I29" s="4">
        <f t="shared" si="1"/>
        <v>8040</v>
      </c>
    </row>
    <row r="30" spans="2:9" s="4" customFormat="1" ht="15" customHeight="1" x14ac:dyDescent="0.2">
      <c r="B30" s="10" t="s">
        <v>21</v>
      </c>
      <c r="C30" s="12">
        <v>2847</v>
      </c>
      <c r="D30" s="27">
        <v>15</v>
      </c>
      <c r="E30" s="13">
        <v>281</v>
      </c>
      <c r="F30" s="14">
        <v>10</v>
      </c>
      <c r="G30" s="14">
        <v>5</v>
      </c>
      <c r="H30" s="9">
        <f t="shared" si="0"/>
        <v>2810</v>
      </c>
      <c r="I30" s="4">
        <f t="shared" si="1"/>
        <v>1405</v>
      </c>
    </row>
    <row r="31" spans="2:9" s="4" customFormat="1" ht="15" hidden="1" customHeight="1" x14ac:dyDescent="0.2">
      <c r="B31" s="10" t="s">
        <v>6</v>
      </c>
      <c r="C31" s="12">
        <v>1721</v>
      </c>
      <c r="D31" s="12">
        <v>0</v>
      </c>
      <c r="E31" s="13">
        <v>272</v>
      </c>
      <c r="F31" s="14"/>
      <c r="G31" s="14"/>
      <c r="H31" s="9">
        <f t="shared" si="0"/>
        <v>0</v>
      </c>
      <c r="I31" s="4">
        <f t="shared" si="1"/>
        <v>0</v>
      </c>
    </row>
    <row r="32" spans="2:9" s="4" customFormat="1" ht="15" hidden="1" customHeight="1" x14ac:dyDescent="0.2">
      <c r="B32" s="16" t="s">
        <v>26</v>
      </c>
      <c r="C32" s="12">
        <v>1340</v>
      </c>
      <c r="D32" s="12">
        <v>0</v>
      </c>
      <c r="E32" s="13">
        <v>200</v>
      </c>
      <c r="F32" s="14"/>
      <c r="G32" s="14"/>
      <c r="H32" s="9">
        <f t="shared" si="0"/>
        <v>0</v>
      </c>
      <c r="I32" s="4">
        <f t="shared" si="1"/>
        <v>0</v>
      </c>
    </row>
    <row r="33" spans="2:9" s="4" customFormat="1" ht="15" hidden="1" customHeight="1" x14ac:dyDescent="0.2">
      <c r="B33" s="12" t="s">
        <v>15</v>
      </c>
      <c r="C33" s="12">
        <v>2655</v>
      </c>
      <c r="D33" s="12">
        <v>0</v>
      </c>
      <c r="E33" s="13">
        <v>155</v>
      </c>
      <c r="F33" s="14"/>
      <c r="G33" s="14"/>
      <c r="H33" s="9">
        <f t="shared" si="0"/>
        <v>0</v>
      </c>
      <c r="I33" s="4">
        <f t="shared" si="1"/>
        <v>0</v>
      </c>
    </row>
    <row r="34" spans="2:9" s="4" customFormat="1" ht="15" hidden="1" customHeight="1" x14ac:dyDescent="0.2">
      <c r="B34" s="12" t="s">
        <v>8</v>
      </c>
      <c r="C34" s="12">
        <v>1523</v>
      </c>
      <c r="D34" s="12">
        <v>0</v>
      </c>
      <c r="E34" s="13">
        <v>270</v>
      </c>
      <c r="F34" s="14"/>
      <c r="G34" s="14"/>
      <c r="H34" s="9">
        <f t="shared" si="0"/>
        <v>0</v>
      </c>
      <c r="I34" s="4">
        <f t="shared" si="1"/>
        <v>0</v>
      </c>
    </row>
    <row r="35" spans="2:9" s="4" customFormat="1" ht="15" hidden="1" customHeight="1" x14ac:dyDescent="0.2">
      <c r="B35" s="12" t="s">
        <v>37</v>
      </c>
      <c r="C35" s="12">
        <v>2074</v>
      </c>
      <c r="D35" s="12">
        <v>0</v>
      </c>
      <c r="E35" s="13">
        <v>190</v>
      </c>
      <c r="F35" s="14"/>
      <c r="G35" s="14"/>
      <c r="H35" s="9">
        <f t="shared" si="0"/>
        <v>0</v>
      </c>
      <c r="I35" s="4">
        <f t="shared" si="1"/>
        <v>0</v>
      </c>
    </row>
    <row r="36" spans="2:9" s="4" customFormat="1" ht="15" hidden="1" customHeight="1" x14ac:dyDescent="0.2">
      <c r="B36" s="12" t="s">
        <v>56</v>
      </c>
      <c r="C36" s="12" t="s">
        <v>58</v>
      </c>
      <c r="D36" s="12">
        <v>0</v>
      </c>
      <c r="E36" s="13"/>
      <c r="F36" s="15"/>
      <c r="G36" s="14"/>
      <c r="H36" s="9">
        <f t="shared" ref="H36:H58" si="2">F36*E36</f>
        <v>0</v>
      </c>
      <c r="I36" s="4">
        <f t="shared" si="1"/>
        <v>0</v>
      </c>
    </row>
    <row r="37" spans="2:9" s="4" customFormat="1" ht="15" hidden="1" customHeight="1" x14ac:dyDescent="0.2">
      <c r="B37" s="12" t="s">
        <v>22</v>
      </c>
      <c r="C37" s="12">
        <v>1728</v>
      </c>
      <c r="D37" s="12">
        <v>0</v>
      </c>
      <c r="E37" s="13"/>
      <c r="F37" s="15"/>
      <c r="G37" s="14"/>
      <c r="H37" s="9">
        <f t="shared" si="2"/>
        <v>0</v>
      </c>
      <c r="I37" s="4">
        <f t="shared" si="1"/>
        <v>0</v>
      </c>
    </row>
    <row r="38" spans="2:9" s="4" customFormat="1" ht="15" hidden="1" customHeight="1" x14ac:dyDescent="0.2">
      <c r="B38" s="12" t="s">
        <v>33</v>
      </c>
      <c r="C38" s="12">
        <v>2843</v>
      </c>
      <c r="D38" s="12">
        <v>0</v>
      </c>
      <c r="E38" s="13">
        <v>222</v>
      </c>
      <c r="F38" s="15"/>
      <c r="G38" s="14"/>
      <c r="H38" s="9">
        <f t="shared" si="2"/>
        <v>0</v>
      </c>
      <c r="I38" s="4">
        <f t="shared" si="1"/>
        <v>0</v>
      </c>
    </row>
    <row r="39" spans="2:9" s="4" customFormat="1" ht="15" customHeight="1" x14ac:dyDescent="0.2">
      <c r="B39" s="12" t="s">
        <v>48</v>
      </c>
      <c r="C39" s="12">
        <v>2845</v>
      </c>
      <c r="D39" s="27">
        <v>20</v>
      </c>
      <c r="E39" s="13">
        <v>233</v>
      </c>
      <c r="F39" s="15">
        <v>10</v>
      </c>
      <c r="G39" s="14">
        <v>10</v>
      </c>
      <c r="H39" s="9">
        <f t="shared" si="2"/>
        <v>2330</v>
      </c>
      <c r="I39" s="4">
        <f t="shared" si="1"/>
        <v>2330</v>
      </c>
    </row>
    <row r="40" spans="2:9" s="4" customFormat="1" ht="15" hidden="1" customHeight="1" x14ac:dyDescent="0.2">
      <c r="B40" s="12" t="s">
        <v>27</v>
      </c>
      <c r="C40" s="12">
        <v>2945</v>
      </c>
      <c r="D40" s="12">
        <v>0</v>
      </c>
      <c r="E40" s="13">
        <v>240</v>
      </c>
      <c r="F40" s="15"/>
      <c r="G40" s="14"/>
      <c r="H40" s="9">
        <f t="shared" si="2"/>
        <v>0</v>
      </c>
      <c r="I40" s="4">
        <f t="shared" si="1"/>
        <v>0</v>
      </c>
    </row>
    <row r="41" spans="2:9" s="4" customFormat="1" ht="15" hidden="1" customHeight="1" x14ac:dyDescent="0.2">
      <c r="B41" s="12" t="s">
        <v>43</v>
      </c>
      <c r="C41" s="12">
        <v>2941</v>
      </c>
      <c r="D41" s="12">
        <v>0</v>
      </c>
      <c r="E41" s="13">
        <v>250</v>
      </c>
      <c r="F41" s="15"/>
      <c r="G41" s="14"/>
      <c r="H41" s="9">
        <f t="shared" si="2"/>
        <v>0</v>
      </c>
      <c r="I41" s="4">
        <f t="shared" si="1"/>
        <v>0</v>
      </c>
    </row>
    <row r="42" spans="2:9" s="4" customFormat="1" ht="15" customHeight="1" x14ac:dyDescent="0.2">
      <c r="B42" s="12" t="s">
        <v>44</v>
      </c>
      <c r="C42" s="12">
        <v>2943</v>
      </c>
      <c r="D42" s="27">
        <v>40</v>
      </c>
      <c r="E42" s="13">
        <v>260</v>
      </c>
      <c r="F42" s="15">
        <v>20</v>
      </c>
      <c r="G42" s="14">
        <v>20</v>
      </c>
      <c r="H42" s="9">
        <f t="shared" si="2"/>
        <v>5200</v>
      </c>
      <c r="I42" s="4">
        <f t="shared" si="1"/>
        <v>5200</v>
      </c>
    </row>
    <row r="43" spans="2:9" s="4" customFormat="1" ht="15" hidden="1" customHeight="1" x14ac:dyDescent="0.2">
      <c r="B43" s="12" t="s">
        <v>28</v>
      </c>
      <c r="C43" s="12">
        <v>2947</v>
      </c>
      <c r="D43" s="12">
        <v>0</v>
      </c>
      <c r="E43" s="13">
        <v>244</v>
      </c>
      <c r="F43" s="15"/>
      <c r="G43" s="14"/>
      <c r="H43" s="9">
        <f t="shared" si="2"/>
        <v>0</v>
      </c>
      <c r="I43" s="4">
        <f t="shared" si="1"/>
        <v>0</v>
      </c>
    </row>
    <row r="44" spans="2:9" s="4" customFormat="1" ht="15" hidden="1" customHeight="1" x14ac:dyDescent="0.2">
      <c r="B44" s="12" t="s">
        <v>41</v>
      </c>
      <c r="C44" s="12">
        <v>3387</v>
      </c>
      <c r="D44" s="12">
        <v>0</v>
      </c>
      <c r="E44" s="13">
        <v>187</v>
      </c>
      <c r="F44" s="15"/>
      <c r="G44" s="14"/>
      <c r="H44" s="9">
        <f t="shared" si="2"/>
        <v>0</v>
      </c>
      <c r="I44" s="4">
        <f t="shared" si="1"/>
        <v>0</v>
      </c>
    </row>
    <row r="45" spans="2:9" s="4" customFormat="1" ht="15" hidden="1" customHeight="1" x14ac:dyDescent="0.2">
      <c r="B45" s="12" t="s">
        <v>42</v>
      </c>
      <c r="C45" s="12">
        <v>3391</v>
      </c>
      <c r="D45" s="12">
        <v>0</v>
      </c>
      <c r="E45" s="13">
        <v>188</v>
      </c>
      <c r="F45" s="15"/>
      <c r="G45" s="14"/>
      <c r="H45" s="9">
        <f t="shared" si="2"/>
        <v>0</v>
      </c>
      <c r="I45" s="4">
        <f t="shared" si="1"/>
        <v>0</v>
      </c>
    </row>
    <row r="46" spans="2:9" s="4" customFormat="1" ht="15" hidden="1" customHeight="1" x14ac:dyDescent="0.2">
      <c r="B46" s="12"/>
      <c r="C46" s="12"/>
      <c r="D46" s="12">
        <v>0</v>
      </c>
      <c r="E46" s="13"/>
      <c r="F46" s="15"/>
      <c r="G46" s="14"/>
      <c r="H46" s="9">
        <f t="shared" si="2"/>
        <v>0</v>
      </c>
      <c r="I46" s="4">
        <f t="shared" si="1"/>
        <v>0</v>
      </c>
    </row>
    <row r="47" spans="2:9" s="4" customFormat="1" ht="15" hidden="1" customHeight="1" x14ac:dyDescent="0.2">
      <c r="B47" s="16" t="s">
        <v>49</v>
      </c>
      <c r="C47" s="12">
        <v>2814</v>
      </c>
      <c r="D47" s="12">
        <v>0</v>
      </c>
      <c r="E47" s="13"/>
      <c r="F47" s="15"/>
      <c r="G47" s="14"/>
      <c r="H47" s="9">
        <f t="shared" si="2"/>
        <v>0</v>
      </c>
      <c r="I47" s="4">
        <f t="shared" si="1"/>
        <v>0</v>
      </c>
    </row>
    <row r="48" spans="2:9" s="4" customFormat="1" ht="15" hidden="1" customHeight="1" x14ac:dyDescent="0.2">
      <c r="B48" s="12" t="s">
        <v>51</v>
      </c>
      <c r="C48" s="12">
        <v>2816</v>
      </c>
      <c r="D48" s="12">
        <v>0</v>
      </c>
      <c r="E48" s="13">
        <v>128</v>
      </c>
      <c r="F48" s="15"/>
      <c r="G48" s="14"/>
      <c r="H48" s="9">
        <f t="shared" si="2"/>
        <v>0</v>
      </c>
      <c r="I48" s="4">
        <f t="shared" si="1"/>
        <v>0</v>
      </c>
    </row>
    <row r="49" spans="2:9" s="4" customFormat="1" ht="15" hidden="1" customHeight="1" x14ac:dyDescent="0.2">
      <c r="B49" s="12" t="s">
        <v>50</v>
      </c>
      <c r="C49" s="12">
        <v>2815</v>
      </c>
      <c r="D49" s="12">
        <v>0</v>
      </c>
      <c r="E49" s="13">
        <v>128</v>
      </c>
      <c r="F49" s="15"/>
      <c r="G49" s="14"/>
      <c r="H49" s="9">
        <f t="shared" si="2"/>
        <v>0</v>
      </c>
      <c r="I49" s="4">
        <f t="shared" si="1"/>
        <v>0</v>
      </c>
    </row>
    <row r="50" spans="2:9" s="4" customFormat="1" ht="15" hidden="1" customHeight="1" x14ac:dyDescent="0.2">
      <c r="B50" s="12" t="s">
        <v>24</v>
      </c>
      <c r="C50" s="12">
        <v>3168</v>
      </c>
      <c r="D50" s="12">
        <v>0</v>
      </c>
      <c r="E50" s="13">
        <v>83</v>
      </c>
      <c r="F50" s="15"/>
      <c r="G50" s="14"/>
      <c r="H50" s="9">
        <f t="shared" si="2"/>
        <v>0</v>
      </c>
      <c r="I50" s="4">
        <f t="shared" si="1"/>
        <v>0</v>
      </c>
    </row>
    <row r="51" spans="2:9" s="4" customFormat="1" ht="15" hidden="1" customHeight="1" x14ac:dyDescent="0.2">
      <c r="B51" s="12" t="s">
        <v>23</v>
      </c>
      <c r="C51" s="12">
        <v>3167</v>
      </c>
      <c r="D51" s="12">
        <v>0</v>
      </c>
      <c r="E51" s="13">
        <v>79</v>
      </c>
      <c r="F51" s="15"/>
      <c r="G51" s="14"/>
      <c r="H51" s="9">
        <f t="shared" si="2"/>
        <v>0</v>
      </c>
      <c r="I51" s="4">
        <f t="shared" si="1"/>
        <v>0</v>
      </c>
    </row>
    <row r="52" spans="2:9" s="4" customFormat="1" ht="15" hidden="1" customHeight="1" x14ac:dyDescent="0.2">
      <c r="B52" s="12" t="s">
        <v>30</v>
      </c>
      <c r="C52" s="12">
        <v>1720</v>
      </c>
      <c r="D52" s="12">
        <v>0</v>
      </c>
      <c r="E52" s="13">
        <v>138</v>
      </c>
      <c r="F52" s="15"/>
      <c r="G52" s="14"/>
      <c r="H52" s="9">
        <f t="shared" si="2"/>
        <v>0</v>
      </c>
      <c r="I52" s="4">
        <f t="shared" si="1"/>
        <v>0</v>
      </c>
    </row>
    <row r="53" spans="2:9" s="4" customFormat="1" ht="15" hidden="1" customHeight="1" x14ac:dyDescent="0.2">
      <c r="B53" s="12" t="s">
        <v>38</v>
      </c>
      <c r="C53" s="12">
        <v>2842</v>
      </c>
      <c r="D53" s="12">
        <v>0</v>
      </c>
      <c r="E53" s="13"/>
      <c r="F53" s="15"/>
      <c r="G53" s="14"/>
      <c r="H53" s="9">
        <f t="shared" si="2"/>
        <v>0</v>
      </c>
      <c r="I53" s="4">
        <f t="shared" si="1"/>
        <v>0</v>
      </c>
    </row>
    <row r="54" spans="2:9" s="4" customFormat="1" ht="15" hidden="1" customHeight="1" x14ac:dyDescent="0.2">
      <c r="B54" s="12" t="s">
        <v>25</v>
      </c>
      <c r="C54" s="12">
        <v>2799</v>
      </c>
      <c r="D54" s="12">
        <v>0</v>
      </c>
      <c r="E54" s="13"/>
      <c r="F54" s="15"/>
      <c r="G54" s="14"/>
      <c r="H54" s="9">
        <f t="shared" si="2"/>
        <v>0</v>
      </c>
      <c r="I54" s="4">
        <f t="shared" si="1"/>
        <v>0</v>
      </c>
    </row>
    <row r="55" spans="2:9" s="4" customFormat="1" ht="15" hidden="1" customHeight="1" x14ac:dyDescent="0.2">
      <c r="B55" s="12" t="s">
        <v>31</v>
      </c>
      <c r="C55" s="12">
        <v>1718</v>
      </c>
      <c r="D55" s="12">
        <v>0</v>
      </c>
      <c r="E55" s="13">
        <v>138</v>
      </c>
      <c r="F55" s="15"/>
      <c r="G55" s="14"/>
      <c r="H55" s="9">
        <f t="shared" si="2"/>
        <v>0</v>
      </c>
      <c r="I55" s="4">
        <f t="shared" si="1"/>
        <v>0</v>
      </c>
    </row>
    <row r="56" spans="2:9" s="4" customFormat="1" ht="15" hidden="1" customHeight="1" x14ac:dyDescent="0.2">
      <c r="B56" s="12" t="s">
        <v>54</v>
      </c>
      <c r="C56" s="12">
        <v>2618</v>
      </c>
      <c r="D56" s="12">
        <v>0</v>
      </c>
      <c r="E56" s="13">
        <v>94</v>
      </c>
      <c r="F56" s="15"/>
      <c r="G56" s="14"/>
      <c r="H56" s="9">
        <f t="shared" si="2"/>
        <v>0</v>
      </c>
      <c r="I56" s="4">
        <f t="shared" si="1"/>
        <v>0</v>
      </c>
    </row>
    <row r="57" spans="2:9" s="4" customFormat="1" ht="15" hidden="1" customHeight="1" x14ac:dyDescent="0.2">
      <c r="B57" s="12" t="s">
        <v>39</v>
      </c>
      <c r="C57" s="12">
        <v>2801</v>
      </c>
      <c r="D57" s="12">
        <v>0</v>
      </c>
      <c r="E57" s="13"/>
      <c r="F57" s="15"/>
      <c r="G57" s="14"/>
      <c r="H57" s="9">
        <f t="shared" si="2"/>
        <v>0</v>
      </c>
      <c r="I57" s="4">
        <f t="shared" si="1"/>
        <v>0</v>
      </c>
    </row>
    <row r="58" spans="2:9" s="4" customFormat="1" ht="15" hidden="1" customHeight="1" x14ac:dyDescent="0.2">
      <c r="B58" s="12" t="s">
        <v>40</v>
      </c>
      <c r="C58" s="12">
        <v>2844</v>
      </c>
      <c r="D58" s="12">
        <v>0</v>
      </c>
      <c r="E58" s="13"/>
      <c r="F58" s="15"/>
      <c r="G58" s="14"/>
      <c r="H58" s="9">
        <f t="shared" si="2"/>
        <v>0</v>
      </c>
      <c r="I58" s="4">
        <f t="shared" si="1"/>
        <v>0</v>
      </c>
    </row>
    <row r="59" spans="2:9" s="1" customFormat="1" ht="15" customHeight="1" x14ac:dyDescent="0.3">
      <c r="B59" s="20" t="s">
        <v>60</v>
      </c>
      <c r="C59" s="21"/>
      <c r="D59" s="22">
        <f>SUM(D4:D58)</f>
        <v>1275</v>
      </c>
      <c r="E59" s="23"/>
      <c r="F59" s="24">
        <f>SUM(F4:F58)</f>
        <v>790</v>
      </c>
      <c r="G59" s="24">
        <f>SUM(G4:G58)</f>
        <v>485</v>
      </c>
      <c r="H59" s="25">
        <f>SUM(H4:H58)</f>
        <v>163840</v>
      </c>
      <c r="I59" s="26">
        <f>SUM(I4:I58)</f>
        <v>105555</v>
      </c>
    </row>
  </sheetData>
  <autoFilter ref="D2:D59" xr:uid="{E6DBD46C-029C-4D6B-B20F-835725DA31AB}">
    <filterColumn colId="0">
      <filters>
        <filter val="1 275"/>
        <filter val="10"/>
        <filter val="15"/>
        <filter val="150"/>
        <filter val="180"/>
        <filter val="20"/>
        <filter val="200"/>
        <filter val="30"/>
        <filter val="350"/>
        <filter val="40"/>
        <filter val="50"/>
        <filter val="60"/>
        <filter val="70"/>
      </filters>
    </filterColumn>
  </autoFilter>
  <pageMargins left="0.41666666666666669" right="0.29166666666666669" top="0.24" bottom="0.43" header="0.12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2025-08-11T13:19:53Z</dcterms:modified>
</cp:coreProperties>
</file>