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9F090638-5A5B-44C4-BDE7-596E77B2F46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<sst xmlns="http://schemas.openxmlformats.org/spreadsheetml/2006/main" count="288" uniqueCount="70">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</sst>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25" activePane="bottomLeft" state="frozen"/>
      <selection pane="bottomLeft" activeCell="D50" sqref="D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70</v>
      </c>
      <c r="E6" s="14"/>
      <c r="F6" s="11">
        <f>D6/C6</f>
        <v>7</v>
      </c>
      <c r="G6" s="2">
        <v>0.18</v>
      </c>
      <c r="H6" s="11">
        <f>G6*D6</f>
        <v>12.6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66</v>
      </c>
      <c r="F7" s="11">
        <f>E7/16.5</f>
        <v>4</v>
      </c>
      <c r="G7" s="11">
        <v>3.5</v>
      </c>
      <c r="H7" s="11">
        <f>E7</f>
        <v>66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700</v>
      </c>
      <c r="E8" s="14"/>
      <c r="F8" s="11">
        <f>D8/C8</f>
        <v>70</v>
      </c>
      <c r="G8" s="2">
        <v>0.18</v>
      </c>
      <c r="H8" s="11">
        <f>G8*D8</f>
        <v>126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198</v>
      </c>
      <c r="F9" s="11">
        <f>E9/16.5</f>
        <v>12</v>
      </c>
      <c r="G9" s="11">
        <v>3.5</v>
      </c>
      <c r="H9" s="11">
        <f>E9</f>
        <v>198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600</v>
      </c>
      <c r="E10" s="14"/>
      <c r="F10" s="11">
        <f>D10/C10</f>
        <v>60</v>
      </c>
      <c r="G10" s="2">
        <v>0.18</v>
      </c>
      <c r="H10" s="11">
        <f>G10*D10</f>
        <v>108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150</v>
      </c>
      <c r="E13" s="14"/>
      <c r="F13" s="11">
        <f>D13/C13</f>
        <v>15</v>
      </c>
      <c r="G13" s="2">
        <v>0.2</v>
      </c>
      <c r="H13" s="11">
        <f>G13*D13</f>
        <v>30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600</v>
      </c>
      <c r="E15" s="14"/>
      <c r="F15" s="11">
        <f>D15/C15</f>
        <v>60</v>
      </c>
      <c r="G15" s="2">
        <v>0.18</v>
      </c>
      <c r="H15" s="11">
        <f>G15*D15</f>
        <v>108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98</v>
      </c>
      <c r="F17" s="11">
        <f>E17/7</f>
        <v>14</v>
      </c>
      <c r="G17" s="2">
        <v>3.5</v>
      </c>
      <c r="H17" s="11">
        <f>E17</f>
        <v>98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80</v>
      </c>
      <c r="E20" s="14"/>
      <c r="F20" s="11">
        <f>D20/C20</f>
        <v>8</v>
      </c>
      <c r="G20" s="2">
        <v>0.2</v>
      </c>
      <c r="H20" s="11">
        <f>G20*D20</f>
        <v>16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150</v>
      </c>
      <c r="F21" s="11">
        <f>E21/15</f>
        <v>10</v>
      </c>
      <c r="G21" s="2">
        <v>3.5</v>
      </c>
      <c r="H21" s="11">
        <f>E21</f>
        <v>150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100</v>
      </c>
      <c r="E22" s="14"/>
      <c r="F22" s="11">
        <f>D22/C22</f>
        <v>10</v>
      </c>
      <c r="G22" s="2">
        <v>0.2</v>
      </c>
      <c r="H22" s="11">
        <f>G22*D22</f>
        <v>20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495</v>
      </c>
      <c r="F23" s="11">
        <f>E23/15</f>
        <v>33</v>
      </c>
      <c r="G23" s="2">
        <v>3.5</v>
      </c>
      <c r="H23" s="11">
        <f>E23</f>
        <v>495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>
        <v>148.5</v>
      </c>
      <c r="F33" s="11">
        <f>E33/16.5</f>
        <v>9</v>
      </c>
      <c r="G33" s="2">
        <v>3.2</v>
      </c>
      <c r="H33" s="11">
        <f>E33</f>
        <v>148.5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96</v>
      </c>
      <c r="E36" s="16"/>
      <c r="F36" s="11">
        <f>D36/C36</f>
        <v>6</v>
      </c>
      <c r="G36" s="2">
        <v>0.18</v>
      </c>
      <c r="H36" s="11">
        <f>G36*D36</f>
        <v>17.28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0"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0"/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0"/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0"/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0"/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0"/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1593.3799999999999</v>
      </c>
      <c r="I48" s="11"/>
    </row>
    <row r="51" spans="1:1">
      <c r="A51" s="8">
        <f>H48+Бердянск!H48+Донецк!H48+Луганск!H48</f>
        <v>2439.42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2" activePane="bottomLeft" state="frozen"/>
      <selection pane="bottomLeft"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300</v>
      </c>
      <c r="E4" s="14"/>
      <c r="F4" s="11">
        <f>D4/C4</f>
        <v>30</v>
      </c>
      <c r="G4" s="2">
        <v>0.18</v>
      </c>
      <c r="H4" s="11">
        <f>G4*D4</f>
        <v>54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99</v>
      </c>
      <c r="F5" s="11">
        <f>E5/16.5</f>
        <v>6</v>
      </c>
      <c r="G5" s="2">
        <v>3.2</v>
      </c>
      <c r="H5" s="11">
        <f>E5</f>
        <v>99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370</v>
      </c>
      <c r="E6" s="14"/>
      <c r="F6" s="11">
        <f>D6/C6</f>
        <v>37</v>
      </c>
      <c r="G6" s="2">
        <v>0.18</v>
      </c>
      <c r="H6" s="11">
        <f>G6*D6</f>
        <v>66.599999999999994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82.5</v>
      </c>
      <c r="F7" s="11">
        <f>E7/16.5</f>
        <v>5</v>
      </c>
      <c r="G7" s="11">
        <v>3.5</v>
      </c>
      <c r="H7" s="11">
        <f>E7</f>
        <v>82.5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450</v>
      </c>
      <c r="E8" s="14"/>
      <c r="F8" s="11">
        <f>D8/C8</f>
        <v>45</v>
      </c>
      <c r="G8" s="2">
        <v>0.18</v>
      </c>
      <c r="H8" s="11">
        <f>G8*D8</f>
        <v>81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590</v>
      </c>
      <c r="E10" s="14"/>
      <c r="F10" s="11">
        <f>D10/C10</f>
        <v>59</v>
      </c>
      <c r="G10" s="2">
        <v>0.18</v>
      </c>
      <c r="H10" s="11">
        <f>G10*D10</f>
        <v>106.2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310</v>
      </c>
      <c r="E15" s="14"/>
      <c r="F15" s="11">
        <f>D15/C15</f>
        <v>31</v>
      </c>
      <c r="G15" s="2">
        <v>0.18</v>
      </c>
      <c r="H15" s="11">
        <f>G15*D15</f>
        <v>55.8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20</v>
      </c>
      <c r="E20" s="14"/>
      <c r="F20" s="11">
        <f>D20/C20</f>
        <v>2</v>
      </c>
      <c r="G20" s="2">
        <v>0.2</v>
      </c>
      <c r="H20" s="11">
        <f>G20*D20</f>
        <v>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</v>
      </c>
      <c r="F21" s="11">
        <f>E21/15</f>
        <v>1</v>
      </c>
      <c r="G21" s="2">
        <v>3.5</v>
      </c>
      <c r="H21" s="11">
        <f>E21</f>
        <v>15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255</v>
      </c>
      <c r="F23" s="11">
        <f>E23/15</f>
        <v>17</v>
      </c>
      <c r="G23" s="2">
        <v>3.5</v>
      </c>
      <c r="H23" s="11">
        <f>E23</f>
        <v>255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42</v>
      </c>
      <c r="E30" s="16"/>
      <c r="F30" s="11">
        <f>D30/C30</f>
        <v>7</v>
      </c>
      <c r="G30" s="2">
        <v>0.18</v>
      </c>
      <c r="H30" s="11">
        <f>G30*D30</f>
        <v>7.56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>
        <v>16.5</v>
      </c>
      <c r="F33" s="11">
        <f>E33/16.5</f>
        <v>1</v>
      </c>
      <c r="G33" s="2">
        <v>3.2</v>
      </c>
      <c r="H33" s="11">
        <f>E33</f>
        <v>16.5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16</v>
      </c>
      <c r="E38" s="16"/>
      <c r="F38" s="11">
        <f>D38/C38</f>
        <v>1</v>
      </c>
      <c r="G38" s="2">
        <v>0.18</v>
      </c>
      <c r="H38" s="11">
        <f>G38*D38</f>
        <v>2.88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846.04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4" activePane="bottomLeft" state="frozen"/>
      <selection pane="bottomLeft" activeCell="D4" sqref="D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4" activePane="bottomLeft" state="frozen"/>
      <selection pane="bottomLeft" activeCell="D4" sqref="D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2025-07-30T08:56:33Z</dcterms:modified>
</cp:coreProperties>
</file>