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A1E65E88-6B7C-4CFF-B252-25B53A2BE6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<sst xmlns="http://schemas.openxmlformats.org/spreadsheetml/2006/main" count="694" uniqueCount="686">
  <si>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</si>
  <si>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</si>
  <si>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</si>
  <si>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</si>
  <si>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</si>
  <si>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</si>
  <si>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</si>
  <si>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</si>
  <si>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</si>
  <si>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</si>
  <si>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</si>
  <si>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</si>
  <si>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</si>
  <si>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</si>
  <si>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</si>
  <si>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</si>
  <si>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</si>
  <si>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</si>
  <si>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</si>
  <si>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</si>
  <si>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</si>
  <si>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</si>
  <si>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</si>
  <si>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</si>
  <si>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</si>
  <si>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</si>
  <si>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</si>
  <si>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</si>
  <si>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</si>
  <si>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</si>
  <si>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</si>
  <si>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</si>
  <si>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</si>
  <si>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</si>
  <si>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</si>
  <si>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</si>
  <si>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</si>
  <si>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</si>
  <si>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</si>
  <si>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</si>
  <si>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</si>
  <si>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</si>
  <si>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</si>
  <si>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</si>
  <si>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</si>
  <si>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</si>
  <si>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</si>
  <si>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</si>
  <si>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</si>
  <si>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</si>
  <si>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</si>
  <si>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</si>
  <si>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</si>
  <si>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</si>
  <si>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</si>
  <si>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</si>
  <si>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</si>
  <si>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</si>
  <si>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</si>
  <si>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</si>
  <si>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</si>
  <si>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</si>
  <si>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</si>
  <si>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</si>
  <si>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</si>
  <si>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</si>
  <si>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</si>
  <si>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</si>
  <si>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</si>
  <si>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</si>
  <si>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</si>
  <si>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</si>
  <si>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</si>
  <si>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</si>
  <si>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</si>
  <si>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</si>
  <si>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</si>
  <si>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</si>
  <si>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</si>
  <si>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</si>
  <si>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</si>
  <si>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</si>
  <si>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</si>
  <si>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</si>
  <si>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</si>
  <si>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</si>
  <si>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</si>
  <si>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</si>
  <si>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</si>
  <si>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</si>
  <si>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</si>
  <si>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</si>
  <si>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</si>
  <si>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</si>
  <si>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</si>
  <si>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</si>
  <si>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</si>
  <si>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</si>
  <si>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</si>
  <si>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</si>
  <si>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</si>
  <si>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</si>
  <si>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</si>
  <si>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</si>
  <si>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</si>
  <si>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</si>
  <si>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</si>
  <si>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</si>
  <si>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</si>
  <si>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</si>
  <si>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</si>
  <si>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</si>
  <si>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</si>
  <si>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</si>
  <si>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</si>
  <si>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</si>
  <si>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</si>
  <si>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</si>
  <si>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</si>
  <si>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</si>
  <si>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</si>
  <si>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</si>
  <si>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</si>
  <si>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</si>
  <si>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</si>
  <si>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</si>
  <si>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</si>
  <si>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</si>
  <si>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</si>
  <si>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</si>
  <si>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</si>
  <si>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</si>
  <si>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</si>
  <si>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</si>
  <si>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</si>
  <si>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</si>
  <si>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</si>
  <si>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</si>
  <si>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</si>
  <si>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</si>
  <si>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</si>
  <si>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</si>
  <si>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</si>
  <si>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</si>
  <si>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</si>
  <si>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</si>
  <si>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</si>
  <si>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</si>
  <si>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</si>
  <si>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</si>
  <si>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</si>
  <si>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</si>
  <si>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</si>
  <si>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</si>
  <si>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</si>
  <si>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</si>
  <si>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</si>
  <si>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</si>
  <si>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</si>
  <si>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</si>
  <si>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</si>
  <si>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</si>
  <si>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</si>
  <si>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</si>
  <si>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</si>
  <si>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</si>
  <si>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</si>
  <si>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</si>
  <si>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</si>
  <si>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</si>
  <si>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</si>
  <si>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</si>
  <si>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</si>
  <si>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</si>
  <si>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</si>
  <si>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</si>
  <si>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</si>
  <si>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</si>
  <si>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</si>
  <si>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</si>
  <si>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</si>
  <si>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</si>
  <si>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</si>
  <si>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</si>
  <si>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</si>
  <si>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</si>
  <si>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</si>
  <si>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</si>
  <si>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</si>
  <si>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</si>
  <si>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</si>
  <si>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</si>
  <si>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</si>
  <si>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</si>
  <si>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</si>
  <si>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</si>
  <si>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</si>
  <si>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</si>
  <si>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</si>
  <si>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</si>
  <si>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</si>
  <si>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</si>
  <si>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</si>
  <si>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</si>
  <si>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</si>
  <si>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</si>
  <si>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</si>
  <si>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</si>
  <si>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</si>
  <si>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</si>
  <si>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</si>
  <si>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</si>
  <si>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</si>
  <si>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</si>
  <si>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</si>
  <si>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</si>
  <si>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</si>
  <si>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</si>
  <si>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</si>
  <si>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</si>
  <si>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</si>
  <si>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</si>
  <si>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</si>
  <si>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</si>
  <si>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</si>
  <si>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</si>
  <si>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</si>
  <si>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</si>
  <si>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</si>
  <si>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</si>
  <si>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</si>
  <si>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</si>
  <si>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</si>
  <si>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</si>
  <si>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</si>
  <si>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</si>
  <si>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</si>
  <si>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</si>
  <si>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</si>
  <si>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</si>
  <si>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</si>
  <si>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</si>
  <si>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</si>
  <si>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</si>
  <si>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</si>
  <si>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</si>
  <si>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</si>
  <si>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</si>
  <si>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</si>
  <si>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</si>
  <si>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</si>
  <si>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</si>
  <si>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</si>
  <si>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</si>
  <si>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</si>
  <si>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</si>
  <si>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</si>
  <si>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</si>
  <si>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</si>
  <si>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</si>
  <si>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</si>
  <si>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</si>
  <si>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</si>
  <si>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</si>
  <si>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</si>
  <si>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</si>
  <si>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</si>
  <si>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</si>
  <si>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</si>
  <si>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</si>
  <si>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</si>
  <si>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</si>
  <si>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</si>
  <si>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</si>
  <si>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</si>
  <si>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</si>
  <si>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</si>
  <si>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</si>
  <si>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</si>
  <si>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</si>
  <si>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</si>
  <si>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</si>
  <si>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</si>
  <si>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</si>
  <si>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</si>
  <si>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</si>
  <si>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</si>
  <si>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</si>
  <si>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</si>
  <si>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</si>
  <si>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</si>
  <si>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</si>
  <si>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</si>
  <si>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</si>
  <si>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</si>
  <si>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</si>
  <si>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</si>
  <si>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</si>
  <si>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</si>
  <si>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</si>
  <si>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</si>
  <si>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</si>
  <si>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</si>
  <si>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</si>
  <si>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</si>
  <si>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</si>
  <si>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</si>
  <si>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</si>
  <si>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</si>
  <si>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</si>
  <si>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</si>
  <si>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</si>
  <si>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</si>
  <si>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</si>
  <si>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</si>
  <si>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</si>
  <si>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</si>
  <si>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</si>
  <si>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</si>
  <si>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</si>
  <si>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</si>
  <si>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</si>
  <si>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</si>
  <si>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</si>
  <si>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</si>
  <si>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</si>
  <si>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</si>
  <si>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</si>
  <si>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</si>
  <si>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</si>
  <si>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</si>
  <si>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</si>
  <si>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</si>
  <si>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</si>
  <si>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</si>
  <si>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</si>
  <si>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</si>
  <si>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</si>
  <si>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</si>
  <si>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</si>
  <si>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</si>
  <si>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</si>
  <si>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</si>
  <si>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</si>
  <si>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</si>
  <si>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</si>
  <si>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</si>
  <si>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</si>
  <si>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</si>
  <si>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</si>
  <si>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</si>
  <si>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</si>
  <si>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</si>
  <si>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</si>
  <si>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</si>
  <si>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</si>
  <si>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</si>
  <si>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</si>
  <si>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</si>
  <si>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</si>
  <si>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</si>
  <si>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</si>
  <si>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</si>
  <si>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</si>
  <si>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</si>
  <si>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</si>
  <si>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</si>
  <si>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</si>
  <si>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</si>
  <si>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</si>
  <si>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</si>
  <si>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</si>
  <si>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</si>
  <si>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</si>
  <si>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</si>
  <si>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</si>
  <si>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</si>
  <si>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</si>
  <si>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</si>
  <si>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</si>
  <si>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</si>
  <si>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</si>
  <si>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</si>
  <si>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</si>
  <si>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</si>
  <si>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</si>
  <si>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</si>
  <si>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</si>
  <si>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</si>
  <si>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</si>
  <si>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</si>
  <si>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</si>
  <si>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</si>
  <si>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</si>
  <si>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</si>
  <si>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</si>
  <si>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</si>
  <si>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</si>
  <si>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</si>
  <si>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</si>
  <si>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</si>
  <si>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</si>
  <si>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</si>
  <si>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</si>
  <si>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</si>
  <si>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</si>
  <si>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</si>
  <si>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</si>
  <si>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</si>
  <si>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</si>
  <si>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</si>
  <si>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</si>
  <si>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</si>
  <si>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</si>
  <si>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</si>
  <si>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</si>
  <si>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</si>
  <si>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</si>
  <si>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</si>
  <si>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</si>
  <si>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</si>
  <si>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</si>
  <si>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</si>
  <si>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</si>
  <si>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</si>
  <si>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</si>
  <si>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</si>
  <si>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</si>
  <si>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</si>
  <si>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</si>
  <si>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</si>
  <si>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</si>
  <si>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</si>
  <si>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</si>
  <si>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</si>
  <si>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</si>
  <si>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</si>
  <si>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</si>
  <si>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</si>
  <si>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</si>
  <si>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</si>
  <si>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</si>
  <si>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</si>
  <si>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</si>
  <si>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</si>
  <si>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</si>
  <si>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</si>
  <si>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</si>
  <si>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</si>
  <si>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</si>
  <si>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</si>
  <si>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</si>
  <si>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</si>
  <si>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</si>
  <si>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</si>
  <si>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</si>
  <si>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</si>
  <si>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</si>
  <si>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</si>
  <si>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</si>
  <si>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</si>
  <si>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</si>
  <si>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</si>
  <si>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</si>
  <si>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</si>
  <si>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</si>
  <si>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</si>
  <si>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</si>
  <si>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</si>
  <si>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</si>
  <si>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</si>
  <si>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</si>
  <si>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</si>
  <si>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</si>
  <si>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</si>
  <si>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</si>
  <si>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</si>
  <si>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</si>
  <si>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</si>
  <si>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</si>
  <si>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</si>
  <si>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</si>
  <si>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</si>
  <si>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</si>
  <si>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</si>
  <si>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</si>
  <si>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</si>
  <si>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</si>
  <si>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</si>
  <si>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</si>
  <si>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</si>
  <si>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</si>
  <si>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</si>
  <si>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</si>
  <si>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</si>
  <si>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</si>
  <si>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</si>
  <si>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</si>
  <si>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</si>
  <si>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</si>
  <si>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</si>
  <si>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</si>
  <si>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</si>
  <si>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</si>
  <si>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</si>
  <si>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</si>
  <si>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</si>
  <si>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</si>
  <si>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</si>
  <si>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</si>
  <si>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</si>
  <si>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</si>
  <si>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</si>
  <si>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</si>
  <si>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</si>
  <si>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</si>
  <si>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</si>
  <si>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</si>
  <si>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</si>
  <si>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</si>
  <si>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</si>
  <si>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</si>
  <si>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</si>
  <si>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</si>
  <si>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</si>
  <si>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</si>
  <si>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</si>
  <si>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</si>
  <si>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</si>
  <si>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</si>
  <si>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</si>
  <si>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</si>
  <si>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</si>
  <si>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</si>
  <si>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</si>
  <si>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</si>
  <si>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</si>
  <si>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</si>
  <si>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</si>
  <si>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</si>
  <si>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</si>
  <si>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</si>
  <si>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</si>
  <si>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</si>
  <si>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</si>
  <si>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</si>
  <si>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</si>
  <si>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</si>
  <si>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</si>
  <si>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</si>
  <si>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</si>
  <si>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</si>
  <si>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</si>
  <si>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</si>
  <si>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</si>
  <si>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</si>
  <si>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</si>
  <si>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</si>
  <si>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</si>
  <si>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</si>
  <si>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</si>
  <si>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</si>
  <si>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</si>
  <si>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</si>
  <si>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</si>
  <si>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</si>
  <si>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</si>
  <si>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</si>
  <si>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</si>
  <si>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</si>
  <si>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</si>
  <si>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</si>
  <si>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</si>
  <si>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</si>
  <si>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</si>
  <si>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</si>
  <si>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</si>
  <si>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</si>
  <si>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</si>
  <si>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</si>
  <si>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</si>
  <si>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</si>
  <si>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</si>
  <si>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</si>
  <si>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</si>
  <si>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</si>
  <si>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</si>
  <si>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</si>
  <si>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</si>
  <si>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</si>
  <si>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</si>
  <si>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</si>
  <si>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</si>
  <si>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</si>
  <si>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</si>
  <si>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</si>
  <si>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</si>
  <si>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</si>
  <si>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</si>
  <si>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</si>
  <si>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</si>
  <si>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</si>
  <si>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</si>
  <si>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</si>
  <si>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</si>
  <si>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</si>
  <si>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</si>
  <si>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</si>
  <si>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</si>
  <si>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</si>
  <si>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</si>
  <si>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</si>
  <si>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</si>
  <si>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</si>
  <si>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</si>
  <si>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</si>
  <si>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</si>
  <si>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</si>
  <si>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</si>
  <si>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</si>
  <si>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</si>
  <si>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</si>
  <si>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</si>
  <si>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</si>
  <si>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</si>
  <si>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</si>
  <si>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</si>
  <si>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</si>
  <si>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</si>
  <si>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</si>
  <si>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</si>
  <si>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</si>
  <si>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</si>
  <si>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</si>
  <si>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</si>
  <si>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</si>
  <si>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</si>
  <si>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</si>
  <si>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</si>
  <si>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</si>
  <si>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</si>
  <si>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</si>
  <si>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</si>
  <si>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</si>
  <si>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</si>
  <si>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</si>
  <si>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</si>
  <si>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</si>
  <si>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</si>
  <si>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</si>
  <si>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</si>
  <si>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</si>
  <si>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</si>
  <si>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</si>
  <si>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</si>
  <si>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</si>
  <si>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</si>
  <si>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</si>
  <si>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</si>
  <si>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</si>
  <si>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</si>
  <si>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</si>
  <si>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</si>
  <si>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</si>
  <si>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</si>
  <si>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</si>
  <si>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</si>
  <si>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</si>
  <si>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</si>
  <si>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</si>
  <si>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</si>
  <si>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</si>
  <si>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</si>
  <si>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</si>
  <si>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</si>
  <si>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</si>
  <si>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</si>
  <si>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</si>
  <si>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</si>
  <si>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</si>
  <si>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</si>
  <si>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</si>
  <si>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</si>
  <si>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</si>
  <si>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</si>
  <si>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Бейдерман 02.09.25.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</si>
</sst>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8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2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0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0" zoomScaleNormal="80" workbookViewId="0">
      <selection activeCell="C85" sqref="C85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3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324</v>
      </c>
      <c r="G3" s="27">
        <f>SUM(G4:G180)</f>
        <v>288.00000000000006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customHeight="1" outlineLevel="1" x14ac:dyDescent="0.25">
      <c r="C5" s="65" t="s">
        <v>631</v>
      </c>
      <c r="D5" s="65">
        <v>2928</v>
      </c>
      <c r="E5" s="14">
        <v>1</v>
      </c>
      <c r="F5" s="14">
        <v>8</v>
      </c>
      <c r="G5" s="22">
        <f t="shared" ref="G5:G9" si="0">F5*E5</f>
        <v>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30</v>
      </c>
      <c r="G12" s="22">
        <f t="shared" si="1"/>
        <v>30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30</v>
      </c>
      <c r="G13" s="22">
        <f t="shared" ref="G13:G23" si="2">F13*E13</f>
        <v>30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30</v>
      </c>
      <c r="G14" s="22">
        <f t="shared" si="2"/>
        <v>30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>
        <v>8</v>
      </c>
      <c r="G25" s="22">
        <f t="shared" si="3"/>
        <v>8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hidden="1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/>
      <c r="G84" s="22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30</v>
      </c>
      <c r="G85" s="22">
        <f t="shared" si="3"/>
        <v>30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hidden="1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/>
      <c r="G100" s="22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hidden="1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/>
      <c r="G109" s="22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hidden="1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/>
      <c r="G110" s="22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8</v>
      </c>
      <c r="G121" s="22">
        <f t="shared" si="6"/>
        <v>8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8</v>
      </c>
      <c r="G122" s="22">
        <f t="shared" si="6"/>
        <v>8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12</v>
      </c>
      <c r="G129" s="22">
        <f t="shared" si="6"/>
        <v>4.8000000000000007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12</v>
      </c>
      <c r="G131" s="22">
        <f t="shared" si="6"/>
        <v>4.8000000000000007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8</v>
      </c>
      <c r="G146" s="22">
        <f t="shared" si="6"/>
        <v>8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12</v>
      </c>
      <c r="G149" s="22">
        <f t="shared" si="6"/>
        <v>4.8000000000000007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>
        <v>8</v>
      </c>
      <c r="G150" s="22">
        <f t="shared" si="6"/>
        <v>8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>
        <v>8</v>
      </c>
      <c r="G151" s="22">
        <f t="shared" si="6"/>
        <v>8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>
        <v>64</v>
      </c>
      <c r="G154" s="22">
        <f t="shared" si="9"/>
        <v>64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>
        <v>8</v>
      </c>
      <c r="G165" s="22">
        <f t="shared" si="9"/>
        <v>8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12</v>
      </c>
      <c r="G171" s="22">
        <f t="shared" si="9"/>
        <v>4.8000000000000007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12</v>
      </c>
      <c r="G173" s="22">
        <f t="shared" si="9"/>
        <v>4.8000000000000007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thickBot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8</v>
      </c>
      <c r="G179" s="22">
        <f t="shared" si="9"/>
        <v>8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8</v>
      </c>
      <c r="G180" s="29">
        <f t="shared" si="9"/>
        <v>8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0</v>
      </c>
      <c r="G181" s="47">
        <f>SUM(G182:G265)</f>
        <v>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3">
      <c r="B182" s="71" t="s">
        <v>542</v>
      </c>
      <c r="C182" s="41" t="s">
        <v>99</v>
      </c>
      <c r="D182" s="103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3">
      <c r="B183" s="71" t="s">
        <v>430</v>
      </c>
      <c r="C183" s="35" t="s">
        <v>100</v>
      </c>
      <c r="D183" s="104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3">
      <c r="B184" s="71" t="s">
        <v>431</v>
      </c>
      <c r="C184" s="35" t="s">
        <v>101</v>
      </c>
      <c r="D184" s="104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3">
      <c r="B185" s="71" t="s">
        <v>432</v>
      </c>
      <c r="C185" s="35" t="s">
        <v>102</v>
      </c>
      <c r="D185" s="104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3">
      <c r="B186" s="71" t="s">
        <v>543</v>
      </c>
      <c r="C186" s="35" t="s">
        <v>103</v>
      </c>
      <c r="D186" s="104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3">
      <c r="B187" s="71" t="s">
        <v>544</v>
      </c>
      <c r="C187" s="35" t="s">
        <v>104</v>
      </c>
      <c r="D187" s="104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3">
      <c r="B188" s="71" t="s">
        <v>545</v>
      </c>
      <c r="C188" s="35" t="s">
        <v>105</v>
      </c>
      <c r="D188" s="104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3">
      <c r="B189" s="71" t="s">
        <v>433</v>
      </c>
      <c r="C189" s="35" t="s">
        <v>106</v>
      </c>
      <c r="D189" s="104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3">
      <c r="B190" s="71" t="s">
        <v>546</v>
      </c>
      <c r="C190" s="35" t="s">
        <v>195</v>
      </c>
      <c r="D190" s="104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3">
      <c r="B191" s="71" t="s">
        <v>547</v>
      </c>
      <c r="C191" s="35" t="s">
        <v>165</v>
      </c>
      <c r="D191" s="104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3">
      <c r="B192" s="71" t="s">
        <v>548</v>
      </c>
      <c r="C192" s="35" t="s">
        <v>166</v>
      </c>
      <c r="D192" s="104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3">
      <c r="B193" s="71" t="s">
        <v>549</v>
      </c>
      <c r="C193" s="35" t="s">
        <v>167</v>
      </c>
      <c r="D193" s="104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3">
      <c r="B194" s="71" t="s">
        <v>550</v>
      </c>
      <c r="C194" s="35" t="s">
        <v>196</v>
      </c>
      <c r="D194" s="104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3">
      <c r="B195" s="71" t="s">
        <v>434</v>
      </c>
      <c r="C195" s="35" t="s">
        <v>174</v>
      </c>
      <c r="D195" s="104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3">
      <c r="B196" s="71" t="s">
        <v>435</v>
      </c>
      <c r="C196" s="35" t="s">
        <v>175</v>
      </c>
      <c r="D196" s="104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3">
      <c r="B197" s="71" t="s">
        <v>551</v>
      </c>
      <c r="C197" s="35" t="s">
        <v>176</v>
      </c>
      <c r="D197" s="104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3">
      <c r="B198" s="71" t="s">
        <v>552</v>
      </c>
      <c r="C198" s="35" t="s">
        <v>177</v>
      </c>
      <c r="D198" s="104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3">
      <c r="B199" s="71" t="s">
        <v>553</v>
      </c>
      <c r="C199" s="35" t="s">
        <v>178</v>
      </c>
      <c r="D199" s="104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3">
      <c r="B200" s="71" t="s">
        <v>554</v>
      </c>
      <c r="C200" s="35" t="s">
        <v>179</v>
      </c>
      <c r="D200" s="104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3">
      <c r="B201" s="71" t="s">
        <v>555</v>
      </c>
      <c r="C201" s="35" t="s">
        <v>180</v>
      </c>
      <c r="D201" s="104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3">
      <c r="B202" s="71" t="s">
        <v>556</v>
      </c>
      <c r="C202" s="35" t="s">
        <v>181</v>
      </c>
      <c r="D202" s="104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3">
      <c r="B203" s="71" t="s">
        <v>436</v>
      </c>
      <c r="C203" s="35" t="s">
        <v>168</v>
      </c>
      <c r="D203" s="104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3">
      <c r="B204" s="71" t="s">
        <v>557</v>
      </c>
      <c r="C204" s="35" t="s">
        <v>169</v>
      </c>
      <c r="D204" s="104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3">
      <c r="B205" s="71" t="s">
        <v>437</v>
      </c>
      <c r="C205" s="35" t="s">
        <v>182</v>
      </c>
      <c r="D205" s="104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3">
      <c r="B206" s="71" t="s">
        <v>558</v>
      </c>
      <c r="C206" s="35" t="s">
        <v>170</v>
      </c>
      <c r="D206" s="104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3">
      <c r="B207" s="71" t="s">
        <v>438</v>
      </c>
      <c r="C207" s="35" t="s">
        <v>107</v>
      </c>
      <c r="D207" s="104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3">
      <c r="B208" s="71" t="s">
        <v>559</v>
      </c>
      <c r="C208" s="35" t="s">
        <v>108</v>
      </c>
      <c r="D208" s="104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3">
      <c r="B209" s="71" t="s">
        <v>560</v>
      </c>
      <c r="C209" s="35" t="s">
        <v>109</v>
      </c>
      <c r="D209" s="104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3">
      <c r="B210" s="71" t="s">
        <v>439</v>
      </c>
      <c r="C210" s="35" t="s">
        <v>110</v>
      </c>
      <c r="D210" s="104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3">
      <c r="B211" s="71" t="s">
        <v>440</v>
      </c>
      <c r="C211" s="35" t="s">
        <v>111</v>
      </c>
      <c r="D211" s="104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3">
      <c r="B212" s="71" t="s">
        <v>561</v>
      </c>
      <c r="C212" s="35" t="s">
        <v>112</v>
      </c>
      <c r="D212" s="104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3">
      <c r="B213" s="71" t="s">
        <v>441</v>
      </c>
      <c r="C213" s="35" t="s">
        <v>322</v>
      </c>
      <c r="D213" s="104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3">
      <c r="B214" s="71" t="s">
        <v>562</v>
      </c>
      <c r="C214" s="35" t="s">
        <v>113</v>
      </c>
      <c r="D214" s="104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3">
      <c r="B215" s="71" t="s">
        <v>441</v>
      </c>
      <c r="C215" s="35" t="s">
        <v>114</v>
      </c>
      <c r="D215" s="104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3">
      <c r="B216" s="71" t="s">
        <v>442</v>
      </c>
      <c r="C216" s="35" t="s">
        <v>115</v>
      </c>
      <c r="D216" s="104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3">
      <c r="B217" s="71" t="s">
        <v>443</v>
      </c>
      <c r="C217" s="35" t="s">
        <v>116</v>
      </c>
      <c r="D217" s="104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3">
      <c r="B218" s="71" t="s">
        <v>563</v>
      </c>
      <c r="C218" s="35" t="s">
        <v>117</v>
      </c>
      <c r="D218" s="104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3">
      <c r="B219" s="71" t="s">
        <v>444</v>
      </c>
      <c r="C219" s="35" t="s">
        <v>118</v>
      </c>
      <c r="D219" s="104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3">
      <c r="B220" s="71" t="s">
        <v>445</v>
      </c>
      <c r="C220" s="35" t="s">
        <v>119</v>
      </c>
      <c r="D220" s="104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3">
      <c r="B221" s="71" t="s">
        <v>564</v>
      </c>
      <c r="C221" s="35" t="s">
        <v>120</v>
      </c>
      <c r="D221" s="104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3">
      <c r="B222" s="71" t="s">
        <v>565</v>
      </c>
      <c r="C222" s="35" t="s">
        <v>121</v>
      </c>
      <c r="D222" s="104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3">
      <c r="B223" s="71" t="s">
        <v>566</v>
      </c>
      <c r="C223" s="35" t="s">
        <v>122</v>
      </c>
      <c r="D223" s="104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3">
      <c r="B224" s="71" t="s">
        <v>567</v>
      </c>
      <c r="C224" s="35" t="s">
        <v>123</v>
      </c>
      <c r="D224" s="104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3">
      <c r="B225" s="71" t="s">
        <v>568</v>
      </c>
      <c r="C225" s="35" t="s">
        <v>124</v>
      </c>
      <c r="D225" s="104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3">
      <c r="B226" s="71" t="s">
        <v>446</v>
      </c>
      <c r="C226" s="35" t="s">
        <v>125</v>
      </c>
      <c r="D226" s="104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3">
      <c r="B227" s="71" t="s">
        <v>447</v>
      </c>
      <c r="C227" s="35" t="s">
        <v>126</v>
      </c>
      <c r="D227" s="104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3">
      <c r="B228" s="71" t="s">
        <v>448</v>
      </c>
      <c r="C228" s="35" t="s">
        <v>127</v>
      </c>
      <c r="D228" s="104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3">
      <c r="B229" s="71" t="s">
        <v>449</v>
      </c>
      <c r="C229" s="35" t="s">
        <v>128</v>
      </c>
      <c r="D229" s="104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3">
      <c r="B230" s="71" t="s">
        <v>450</v>
      </c>
      <c r="C230" s="35" t="s">
        <v>129</v>
      </c>
      <c r="D230" s="104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3">
      <c r="B231" s="71" t="s">
        <v>451</v>
      </c>
      <c r="C231" s="35" t="s">
        <v>130</v>
      </c>
      <c r="D231" s="104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3">
      <c r="C232" s="59" t="s">
        <v>320</v>
      </c>
      <c r="D232" s="105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3">
      <c r="C233" s="59" t="s">
        <v>321</v>
      </c>
      <c r="D233" s="105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3">
      <c r="C234" s="35" t="s">
        <v>186</v>
      </c>
      <c r="D234" s="104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3">
      <c r="C235" s="35" t="s">
        <v>185</v>
      </c>
      <c r="D235" s="104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3">
      <c r="C236" s="35" t="s">
        <v>187</v>
      </c>
      <c r="D236" s="104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3">
      <c r="C237" s="35" t="s">
        <v>188</v>
      </c>
      <c r="D237" s="104"/>
      <c r="E237" s="45">
        <v>1</v>
      </c>
      <c r="F237" s="49"/>
      <c r="G237" s="22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C238" s="35" t="s">
        <v>184</v>
      </c>
      <c r="D238" s="104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569</v>
      </c>
      <c r="C239" s="35" t="s">
        <v>336</v>
      </c>
      <c r="D239" s="104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570</v>
      </c>
      <c r="C240" s="35" t="s">
        <v>337</v>
      </c>
      <c r="D240" s="104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4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4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4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4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4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4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4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4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4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4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4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4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4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4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4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4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6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6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6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6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6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6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6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6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7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8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09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09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09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09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09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09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09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09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09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09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09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09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09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09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09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09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09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09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09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09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09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09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09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09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09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09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09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09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09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09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09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09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09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09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09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09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09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09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09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09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09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09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09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09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09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09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09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09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09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09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1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1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1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2" t="s">
        <v>305</v>
      </c>
      <c r="D320" s="110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3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3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4" t="s">
        <v>683</v>
      </c>
      <c r="D392" s="115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2"/>
      <c r="Y395" s="102"/>
      <c r="Z395" s="101"/>
      <c r="AA395" s="101"/>
      <c r="AB395" s="101"/>
      <c r="AC395" s="101"/>
      <c r="AD395" s="101"/>
      <c r="AE395" s="101"/>
    </row>
    <row r="396" spans="2:31" ht="16.5" hidden="1" customHeight="1" outlineLevel="1" x14ac:dyDescent="0.3">
      <c r="C396" s="85" t="s">
        <v>675</v>
      </c>
      <c r="D396" s="88"/>
      <c r="E396" s="96">
        <v>0.25</v>
      </c>
      <c r="F396" s="92"/>
      <c r="G396" s="99">
        <f>F396*E396</f>
        <v>0</v>
      </c>
    </row>
    <row r="397" spans="2:31" ht="16.5" hidden="1" customHeight="1" outlineLevel="1" x14ac:dyDescent="0.3">
      <c r="C397" s="86" t="s">
        <v>676</v>
      </c>
      <c r="D397" s="89"/>
      <c r="E397" s="97">
        <v>0.3</v>
      </c>
      <c r="F397" s="93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677</v>
      </c>
      <c r="D398" s="89"/>
      <c r="E398" s="97">
        <v>0.25</v>
      </c>
      <c r="F398" s="93"/>
      <c r="G398" s="22">
        <f t="shared" si="24"/>
        <v>0</v>
      </c>
    </row>
    <row r="399" spans="2:31" ht="16.5" hidden="1" customHeight="1" outlineLevel="1" x14ac:dyDescent="0.3">
      <c r="C399" s="86" t="s">
        <v>678</v>
      </c>
      <c r="D399" s="89"/>
      <c r="E399" s="97">
        <v>0.25</v>
      </c>
      <c r="F399" s="93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8">
        <v>0.25</v>
      </c>
      <c r="F400" s="94"/>
      <c r="G400" s="100">
        <f t="shared" si="24"/>
        <v>0</v>
      </c>
    </row>
    <row r="401" spans="3:31" ht="19.5" thickBot="1" x14ac:dyDescent="0.3">
      <c r="C401" s="95"/>
      <c r="D401" s="81"/>
      <c r="E401" s="91"/>
      <c r="F401" s="116">
        <f>F395+F360+F356+F350+F343+F321+F266+F181+F3</f>
        <v>324</v>
      </c>
      <c r="G401" s="117">
        <f>G395+G360+G356+G350+G343+G321+G266+G181+G3</f>
        <v>288.00000000000006</v>
      </c>
      <c r="AA401" s="24"/>
      <c r="AB401" s="24"/>
      <c r="AC401" s="24"/>
      <c r="AD401" s="24"/>
      <c r="AE401" s="24"/>
    </row>
  </sheetData>
  <autoFilter ref="F1:F401" xr:uid="{55E4D50A-8848-45BF-8E1B-759703ADBBFF}">
    <filterColumn colId="0">
      <filters>
        <filter val="12"/>
        <filter val="30"/>
        <filter val="324"/>
        <filter val="64"/>
        <filter val="8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2025-09-02T08:24:10Z</dcterms:modified>
</cp:coreProperties>
</file>