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ПОКОМ КИ филиалы\"/>
    </mc:Choice>
  </mc:AlternateContent>
  <xr:revisionPtr revIDLastSave="0" documentId="13_ncr:1_{E61FFA5B-B474-4159-A17C-66AB56FB5D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B12" i="1" l="1"/>
  <c r="B14" i="1" s="1"/>
  <c r="E12" i="1"/>
  <c r="D12" i="1"/>
  <c r="C12" i="1"/>
  <c r="H12" i="1"/>
  <c r="G12" i="1"/>
  <c r="F12" i="1"/>
  <c r="K12" i="1"/>
  <c r="K14" i="1" s="1"/>
  <c r="J12" i="1"/>
  <c r="I12" i="1"/>
  <c r="L12" i="1"/>
  <c r="M12" i="1"/>
  <c r="N12" i="1"/>
  <c r="I14" i="1" l="1"/>
  <c r="O4" i="1"/>
  <c r="O5" i="1"/>
  <c r="O6" i="1"/>
  <c r="O7" i="1"/>
  <c r="O8" i="1"/>
  <c r="O9" i="1"/>
  <c r="O10" i="1"/>
  <c r="O11" i="1"/>
  <c r="O3" i="1"/>
  <c r="O12" i="1" l="1"/>
</calcChain>
</file>

<file path=xl/sharedStrings.xml><?xml version="1.0" encoding="utf-8"?>
<sst xmlns="http://schemas.openxmlformats.org/spreadsheetml/2006/main" count="30" uniqueCount="21">
  <si>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</si>
  <si>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</si>
  <si>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</si>
  <si>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</si>
  <si>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</si>
  <si>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</si>
  <si>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</si>
  <si>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</si>
  <si>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</si>
  <si>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</si>
  <si>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</si>
  <si>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</si>
  <si>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</si>
  <si>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</si>
  <si>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</si>
  <si>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</si>
  <si>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</si>
  <si>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</si>
  <si>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</si>
  <si>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</si>
  <si>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Владстандарт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</si>
</sst>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115" zoomScaleNormal="115" workbookViewId="0">
      <selection activeCell="K19" sqref="K19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7</v>
      </c>
      <c r="D1" s="34"/>
      <c r="E1" s="35"/>
      <c r="F1" s="30" t="s">
        <v>8</v>
      </c>
      <c r="G1" s="34"/>
      <c r="H1" s="35"/>
      <c r="I1" s="30" t="s">
        <v>9</v>
      </c>
      <c r="J1" s="34"/>
      <c r="K1" s="35"/>
      <c r="L1" s="30" t="s">
        <v>19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4960</v>
      </c>
      <c r="C3" s="6"/>
      <c r="D3" s="3"/>
      <c r="E3" s="7"/>
      <c r="F3" s="6"/>
      <c r="G3" s="3"/>
      <c r="H3" s="7"/>
      <c r="I3" s="6">
        <v>4960</v>
      </c>
      <c r="J3" s="3">
        <v>5560</v>
      </c>
      <c r="K3" s="7">
        <v>9</v>
      </c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15910</v>
      </c>
      <c r="C4" s="4"/>
      <c r="D4" s="2"/>
      <c r="E4" s="5"/>
      <c r="F4" s="36">
        <v>15910</v>
      </c>
      <c r="G4" s="2">
        <v>17546</v>
      </c>
      <c r="H4" s="5">
        <v>27</v>
      </c>
      <c r="I4" s="4"/>
      <c r="J4" s="2"/>
      <c r="K4" s="5"/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17730</v>
      </c>
      <c r="C5" s="4">
        <v>17730</v>
      </c>
      <c r="D5" s="2">
        <v>19424</v>
      </c>
      <c r="E5" s="5">
        <v>29</v>
      </c>
      <c r="F5" s="4"/>
      <c r="G5" s="2"/>
      <c r="H5" s="5"/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2140</v>
      </c>
      <c r="C6" s="4"/>
      <c r="D6" s="2"/>
      <c r="E6" s="5"/>
      <c r="F6" s="4"/>
      <c r="G6" s="2"/>
      <c r="H6" s="5"/>
      <c r="I6" s="36">
        <v>2140</v>
      </c>
      <c r="J6" s="2">
        <v>2423</v>
      </c>
      <c r="K6" s="5">
        <v>4</v>
      </c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>
        <v>7119</v>
      </c>
      <c r="C7" s="4"/>
      <c r="D7" s="2"/>
      <c r="E7" s="5"/>
      <c r="F7" s="4"/>
      <c r="G7" s="2"/>
      <c r="H7" s="5"/>
      <c r="I7" s="4">
        <v>7119</v>
      </c>
      <c r="J7" s="2">
        <v>7796</v>
      </c>
      <c r="K7" s="5">
        <v>12</v>
      </c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>
        <v>288</v>
      </c>
      <c r="C8" s="4"/>
      <c r="D8" s="2"/>
      <c r="E8" s="5"/>
      <c r="F8" s="4"/>
      <c r="G8" s="2"/>
      <c r="H8" s="5"/>
      <c r="I8" s="4">
        <v>288</v>
      </c>
      <c r="J8" s="2">
        <v>361</v>
      </c>
      <c r="K8" s="5">
        <v>1</v>
      </c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/>
      <c r="C9" s="4"/>
      <c r="D9" s="2"/>
      <c r="E9" s="5"/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>
        <v>1398</v>
      </c>
      <c r="C11" s="14"/>
      <c r="D11" s="16"/>
      <c r="E11" s="17"/>
      <c r="F11" s="14">
        <v>1398</v>
      </c>
      <c r="G11" s="16">
        <v>1609</v>
      </c>
      <c r="H11" s="17">
        <v>3</v>
      </c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 t="shared" ref="B12:O12" si="1">SUM(B3:B11)</f>
        <v>49545</v>
      </c>
      <c r="C12" s="18">
        <f t="shared" si="1"/>
        <v>17730</v>
      </c>
      <c r="D12" s="20">
        <f t="shared" si="1"/>
        <v>19424</v>
      </c>
      <c r="E12" s="21">
        <f t="shared" si="1"/>
        <v>29</v>
      </c>
      <c r="F12" s="18">
        <f t="shared" si="1"/>
        <v>17308</v>
      </c>
      <c r="G12" s="20">
        <f t="shared" si="1"/>
        <v>19155</v>
      </c>
      <c r="H12" s="21">
        <f t="shared" si="1"/>
        <v>30</v>
      </c>
      <c r="I12" s="18">
        <f t="shared" si="1"/>
        <v>14507</v>
      </c>
      <c r="J12" s="20">
        <f t="shared" si="1"/>
        <v>16140</v>
      </c>
      <c r="K12" s="21">
        <f t="shared" si="1"/>
        <v>26</v>
      </c>
      <c r="L12" s="18">
        <f t="shared" si="1"/>
        <v>0</v>
      </c>
      <c r="M12" s="20">
        <f t="shared" si="1"/>
        <v>0</v>
      </c>
      <c r="N12" s="21">
        <f t="shared" si="1"/>
        <v>0</v>
      </c>
      <c r="O12" s="22">
        <f t="shared" si="1"/>
        <v>0</v>
      </c>
    </row>
    <row r="13" spans="1:15" ht="15.75" thickBot="1" x14ac:dyDescent="0.3">
      <c r="A13" s="23" t="s">
        <v>20</v>
      </c>
      <c r="B13" s="24">
        <v>819</v>
      </c>
      <c r="C13" s="23"/>
      <c r="D13" s="25"/>
      <c r="E13" s="26"/>
      <c r="F13" s="23"/>
      <c r="G13" s="25"/>
      <c r="H13" s="26"/>
      <c r="I13" s="23">
        <v>819</v>
      </c>
      <c r="J13" s="25"/>
      <c r="K13" s="26">
        <v>3</v>
      </c>
      <c r="L13" s="23"/>
      <c r="M13" s="25"/>
      <c r="N13" s="26"/>
      <c r="O13" s="27">
        <f t="shared" ref="O13" si="2">B13-C13-F13-I13-L13</f>
        <v>0</v>
      </c>
    </row>
    <row r="14" spans="1:15" x14ac:dyDescent="0.25">
      <c r="B14">
        <f>B12-35000</f>
        <v>14545</v>
      </c>
      <c r="I14">
        <f>SUM(I12:I13)</f>
        <v>15326</v>
      </c>
      <c r="K14">
        <f>SUM(K12:K13)</f>
        <v>29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2025-09-03T07:31:50Z</dcterms:modified>
</cp:coreProperties>
</file>