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A5E04AEE-2238-4F7A-9E5D-90521AF220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АПА МОЖЕТ" sheetId="1" r:id="rId1"/>
    <sheet name="молоко" sheetId="2" r:id="rId2"/>
  </sheets>
  <calcPr calcId="18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DSheet_82fa4142-d0cd-488e-8e66-12c0f904ce79" name="TDSheet" connection="Запрос — TDShe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G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Запрос — TDSheet" description="Соединение с запросом &quot;TDSheet&quot; в книге." type="100" refreshedVersion="6" minRefreshableVersion="5">
    <extLst>
      <ext xmlns:x15="http://schemas.microsoft.com/office/spreadsheetml/2010/11/main" uri="{DE250136-89BD-433C-8126-D09CA5730AF9}">
        <x15:connection id="bf30d15d-34e3-4222-8a9c-21cfa39f81eb"/>
      </ext>
    </extLst>
  </connection>
</connections>
</file>

<file path=xl/sharedStrings.xml><?xml version="1.0" encoding="utf-8"?>
<sst xmlns="http://schemas.openxmlformats.org/spreadsheetml/2006/main" count="1180" uniqueCount="1157">
  <si>
    <t>Товар</t>
  </si>
  <si>
    <t>Код ЦБ</t>
  </si>
  <si>
    <t>Штрих код</t>
  </si>
  <si>
    <t>Кратность упаковки</t>
  </si>
  <si>
    <t>Поставщик</t>
  </si>
  <si>
    <t>Продажи</t>
  </si>
  <si>
    <t>Сыр 200г Папа Может Папин завтрак 50%</t>
  </si>
  <si>
    <t>Сыр 200гр Папа Может Гауда  45%</t>
  </si>
  <si>
    <t>Сыр 200грПапа Может Голландский  45%</t>
  </si>
  <si>
    <t>Сыр Папа Может Гауда  45% вес</t>
  </si>
  <si>
    <t>Сыр Папа Может Голландский  45% вес</t>
  </si>
  <si>
    <t>Сыр Папа Может Российский  50% вес</t>
  </si>
  <si>
    <t>Сыр Папа Может Сливочный со вкус.топл.молока 50% вес</t>
  </si>
  <si>
    <t>Сыр Папа Может Эдам  45% вес</t>
  </si>
  <si>
    <t>Сычужный продукт 1 кг Коровино Российский Оригин 50% сзмж</t>
  </si>
  <si>
    <t>Сычужный продукт 1 кг Коровино Тильзитер Оригин 50% сзмж</t>
  </si>
  <si>
    <t>Сычужный продукт 200 г Коровино Российский 50% сзмж</t>
  </si>
  <si>
    <t>Сычужный продукт 200 г Коровино Тильзитер 50% сзмж</t>
  </si>
  <si>
    <t>180 сут. При t от 0°С до +6°С</t>
  </si>
  <si>
    <t>120 сут. При t от 0°С до +6°С</t>
  </si>
  <si>
    <t>90 сут. При t от 0°С до +6°С</t>
  </si>
  <si>
    <t>Заказ утвержден</t>
  </si>
  <si>
    <t>кол-во</t>
  </si>
  <si>
    <t>Названия строк</t>
  </si>
  <si>
    <t>Акция -50% 1 шт Сметана 400г (Новатор, ТЗ Азбука Крыма) 15% . п/эт*</t>
  </si>
  <si>
    <t>Ацидофилин 200 г Кубарус 2,5% стакан</t>
  </si>
  <si>
    <t>Ацидофилин 230 г Кубарус Диета из буфета 2,5%ж.</t>
  </si>
  <si>
    <t>Ацидофилин 300г Кубарус 2,5% ПЭТ</t>
  </si>
  <si>
    <t>Базирон 1кг Сырная долина с пажитником 45%</t>
  </si>
  <si>
    <t>Банан 1 кг  1 сорт весовой</t>
  </si>
  <si>
    <t>Биойогурт 0,3 кг Пятигорск Молочный родник обогащенный бифидобактериями  Клубника  2,5% стакан</t>
  </si>
  <si>
    <t>Биойогурт 0,30 кг Молочный родник Ананас 2,5%  стакан</t>
  </si>
  <si>
    <t>Биойогурт 0,300 кг Молочный родник Банан 2,5%  стакан</t>
  </si>
  <si>
    <t>Биойогурт 125 г вязкий  Эконива 3,2% пл.стакан+картон без наполн</t>
  </si>
  <si>
    <t>Биойогурт 125г  вязкий Эконива 2,8%  пл.стакан+картон черника</t>
  </si>
  <si>
    <t>Биойогурт 125г вязкий Эконива 2,8% 125 гр пл.стакан+картон клубника-банан</t>
  </si>
  <si>
    <t>Биойогурт 125г вязкий Эконива 2,8% пл.стакан+картон яблоко-груша</t>
  </si>
  <si>
    <t>Биойогурт 300 г Молочный родник Белый 2,5% стакан</t>
  </si>
  <si>
    <t>Биойогурт 300 г Молочный родник Вишня 2,5% стакан</t>
  </si>
  <si>
    <t>Биойогурт 300 г Молочный родник Манго-Чиа 2,5% стакан</t>
  </si>
  <si>
    <t>Биойогурт 300 г Молочный родник Персик-Маракуйя 2,5% стакан</t>
  </si>
  <si>
    <t>Биойогурт 300 г Молочный родник Чернослив-Злаки 2,5% стакан</t>
  </si>
  <si>
    <t>Биойогурт питьевой 290 г Parmalat Comfort Безлактозный Клубника бут</t>
  </si>
  <si>
    <t>Биойогурт питьевой 290 г Parmalat Comfort Безлактозный Манго бут</t>
  </si>
  <si>
    <t>Биойогурт питьевой 290 г Parmalat Comfort Безлактозный Мюсли-Кокос бут</t>
  </si>
  <si>
    <t>Биолакт 230 г Кубарус Диета из буфета 3,2%ж.</t>
  </si>
  <si>
    <t>Биолакт 300 г Кубарус 3,2%  ПЭТ</t>
  </si>
  <si>
    <t>Бисквит 60 г с ароматом апельсина с молочным суфле с кофе в молочном бельгийском шоколаде</t>
  </si>
  <si>
    <t>Бисквит 60 г с какао шоколадный с молоч суфле с молоком сгущен с сах-м вареным в молоч бельгийск шок</t>
  </si>
  <si>
    <t>Бифилайф 0,2 кг Пятигорск 2,5%  стак.</t>
  </si>
  <si>
    <t>Бифилайф 0,88 кг Пятигорск Эконом 2,5% бут.</t>
  </si>
  <si>
    <t>Варенец 330 г Казьминский 3,4% ГОСТ 31667-2012 стакан</t>
  </si>
  <si>
    <t>Вафельная трубочка 30 г с ореховой пастой</t>
  </si>
  <si>
    <t>Вода 5 л Питьевая № 1 артезианская негазированная</t>
  </si>
  <si>
    <t>Водка 1 л Медофф Классик(MEDOFF CLASSIC) 40% ст\б</t>
  </si>
  <si>
    <t>Десерт 150 г молочный с фруктовым желе Княжеский Любимчик Палитра вкусов</t>
  </si>
  <si>
    <t>Десерт 180 г творожный Княжеский Любимчик с вишневым желе</t>
  </si>
  <si>
    <t>Десерт 180 г творожный Княжеский Любимчик с персиковым желе</t>
  </si>
  <si>
    <t>Десерт 180 г творожный Княжеский Любимчик с яблочным желе</t>
  </si>
  <si>
    <t>Десерт 260 г с вишней Черноморский молокозавод Молокосодержащий продукт 23%</t>
  </si>
  <si>
    <t>Десерт 260 г с малиной Черноморский молокозавод Молокосодержащий продукт 23%</t>
  </si>
  <si>
    <t>Десерт 260 г тропический Черноморский молокозавод Молокосодержащий продукт 23%</t>
  </si>
  <si>
    <t>Десерт 60г Картошка цельнозерновая в молочном бельгийском шоколаде</t>
  </si>
  <si>
    <t>Десерт молочный100 г Чудо с творожн кремом взбитый Творожное лакомство малина-ежевика 4.2%</t>
  </si>
  <si>
    <t>Десерт творожный 150 г Джанкойское молоко Стеша банан 5%</t>
  </si>
  <si>
    <t>Десерт творожный 150 г Джанкойское молоко Стеша персик 5%</t>
  </si>
  <si>
    <t>Десерт творожный 150 г Джанкойское молоко Стеша с ванилином 5%</t>
  </si>
  <si>
    <t>Десерт творожный 150 г Джанкойское молоко Стеша яблоко 5%</t>
  </si>
  <si>
    <t>Десерт творожный 85 г Чудо взбитый  персик (без джема)  5.8%пл\уп</t>
  </si>
  <si>
    <t>Десерт творожный взбитый 100 г Чудо Вишня 4% пл/бут</t>
  </si>
  <si>
    <t>Десерт творожный взбитый 100 г Чудо Черника 4,2 % пл/бут</t>
  </si>
  <si>
    <t>Желе 150 г фруктовое Фруктовый микс ТМ Мирата</t>
  </si>
  <si>
    <t>Желе 170 г ароматизированное Ух, ты ж-ка!</t>
  </si>
  <si>
    <t>Зефир молочный 60 г Фрау Му Ваниль в молочном бельгийском шоколаде</t>
  </si>
  <si>
    <t>Зефир молочный 60 г Фрау Му Ваниль в темном бельгийском шоколаде</t>
  </si>
  <si>
    <t>Зефир молочный 60 г Фрау Му Вареная сгущенка в молочном бельгийском шоколаде</t>
  </si>
  <si>
    <t>Зефир молочный 60 г Фрау Му Кофе в молочном бельгийском шоколаде</t>
  </si>
  <si>
    <t>Зубная щетка1 шт Aguafresh Мой первый зубик</t>
  </si>
  <si>
    <t>Йогурт  250 г Греческий TEOС массовой долей жира 2,0 % п/ст</t>
  </si>
  <si>
    <t>Йогурт 0,105 г ВБД Чудо 3% кокос. шарики/печенье моностакан/</t>
  </si>
  <si>
    <t>Йогурт 0,105 г ВБД Чудо 3% шоколад/печенье моностакан/</t>
  </si>
  <si>
    <t>Йогурт 0,230  г EKO GREKO 2%  пл/стакан</t>
  </si>
  <si>
    <t>Йогурт 0,88 кг Пятигорск со вкусом клубники "Эконом" 2,5% бут.</t>
  </si>
  <si>
    <t>Йогурт 0,88 кг Пятигорск со вкусом персика "Эконом" 2,5% бут.</t>
  </si>
  <si>
    <t>Йогурт 103 г Клубника" с конфетами из молочного шоколада, покрытыми сахарной глазурью</t>
  </si>
  <si>
    <t>Йогурт 103 г обогащенный кальцием и витамином  вкус  Ваниль с конфетами из молочн.шоколада</t>
  </si>
  <si>
    <t>Йогурт 105 г 5,0 % Савушкин Пломбир и злаковые шарики покрытые  темным шоколадом и бел. вишня</t>
  </si>
  <si>
    <t>Йогурт 105 г Савушкин 5,0 % Пломбир и злаковые шарики покрытые белым, молочным, тем</t>
  </si>
  <si>
    <t>Йогурт 105 г Савушкин продукт пломбир рисовые шарики с ягодным вкусом 5%  ст.</t>
  </si>
  <si>
    <t>Йогурт 120 г массовой долей .жира 2,0 % двухслойный  с фруктовым наполнителем Манго ст</t>
  </si>
  <si>
    <t>Йогурт 120 г Савушкин  вишня-черная смородина двухслойный 2% пл/ст</t>
  </si>
  <si>
    <t>Йогурт 120 г Савушкин  киви-крыжовник двухслойный 2% пл/ст</t>
  </si>
  <si>
    <t>Йогурт 120 г Савушкин Продукт  Ананас-Маракуйя 2%  п/ст</t>
  </si>
  <si>
    <t>Йогурт 120 г Савушкин продукт Клубника 2%  пл/ст</t>
  </si>
  <si>
    <t>Йогурт 120 г Савушкин продукт Лесная ягода 2%  пл/ст</t>
  </si>
  <si>
    <t>Йогурт 120 г Савушкин продукт Персик-Манго 2%  пл/ст</t>
  </si>
  <si>
    <t>Йогурт 120 г Савушкин продукт Страчателла 2%  пл/ст</t>
  </si>
  <si>
    <t>Йогурт 125 г Фругурт  Клубника 2.0%</t>
  </si>
  <si>
    <t>Йогурт 125 г Фругурт  Персик 2.0%</t>
  </si>
  <si>
    <t>Йогурт 130 г Parmalat Клубника-Шиповник безлактозный с наполнителем 3,0% стакан</t>
  </si>
  <si>
    <t>Йогурт 130 г Экомилк Соло 4,2% с вишней и черешней стакан</t>
  </si>
  <si>
    <t>Йогурт 130 г Экомилк Соло 4,2% с кленовым сиропом и грецким орехом стакан</t>
  </si>
  <si>
    <t>Йогурт 130 г Экомилк Соло 4,2% с малиной и земляникой стакан</t>
  </si>
  <si>
    <t>Йогурт 130 г Экомилк Соло 4,2% с персиком и со вкусом крем-брюле стакан</t>
  </si>
  <si>
    <t>Йогурт 130 г Экомилк Соло 4,2% с шоколадом и миндалем стакан</t>
  </si>
  <si>
    <t>Йогурт 130 г Экомилк Соло 4,2% с яблоком и со вкусом карамели стакан</t>
  </si>
  <si>
    <t>Йогурт 140 г Ацидофильный с м.д.ж.2,5%, обогащенный бифидобактериями Агрокомплекс</t>
  </si>
  <si>
    <t>Йогурт 140 г Греческий TEOС 2% Вишня п/ст</t>
  </si>
  <si>
    <t>Йогурт 140 г Греческий TEOС 2% Клубника п/ст</t>
  </si>
  <si>
    <t>Йогурт 140 г Греческий TEOС 2% Натуральный п/ст</t>
  </si>
  <si>
    <t>Йогурт 140 г Греческий TEOС массовой долей жира 2,0 %   с вкусовым наполнителем Злаки с клетчаткой</t>
  </si>
  <si>
    <t>Йогурт 140 г Греческий TEOС массовой долей жира 2,0 % с фруктовым наполнителем Чернослив-злаки  п/ст</t>
  </si>
  <si>
    <t>Йогурт 140 г Греческий ТEOС с фруктовым наполнителем Черника массовой долей жира 2,0 % п/ст</t>
  </si>
  <si>
    <t>Йогурт 150 г с м.д.ж. 2,5% обогащ.ацидофильн.бактериями, с наполнит.Груша-Корица Агрокомплекс</t>
  </si>
  <si>
    <t>Йогурт 150 г с м.д.ж.2,5%, обогащ.ацидофильн.бактер., с наполн.Клубника-Земляника Агрокомплекс</t>
  </si>
  <si>
    <t>Йогурт 180 г Агуша  Клубника\Банан 2.7%</t>
  </si>
  <si>
    <t>Йогурт 180 г Агуша  Яблоко\Груша 2.7%</t>
  </si>
  <si>
    <t>Йогурт 180 г Агуша ЯСАМ  Клубника\Земляника 2.7%</t>
  </si>
  <si>
    <t>Йогурт 180 г Казьминский классический термостатный 3,4 % стакан</t>
  </si>
  <si>
    <t>Йогурт 180 г Казьминский с наполнителем Вишня 2,8 % стакан</t>
  </si>
  <si>
    <t>Йогурт 180 г Казьминский с наполнителем Клубника 2,8% стакан</t>
  </si>
  <si>
    <t>Йогурт 180 г Казьминский с наполнителем Манго-Апельсин 2,8 % стакан</t>
  </si>
  <si>
    <t>Йогурт 180 г Казьминский с наполнителем Черника - Голубика 2,8 % стакан</t>
  </si>
  <si>
    <t>Йогурт 180 г со вкусом вишни Божья Коровка</t>
  </si>
  <si>
    <t>Йогурт 180 г со вкусом клубники Божья Коровка</t>
  </si>
  <si>
    <t>Йогурт 180г Агуша  Северные Ягоды 2.7%</t>
  </si>
  <si>
    <t>Йогурт 215 г Молочная Культура с бананом со вкусом карамели с гранолой с изюмом  2,7%-3,5%</t>
  </si>
  <si>
    <t>Йогурт 215 г Молочная Культура с вишней, черешней и гранолой  2,7-3,5%</t>
  </si>
  <si>
    <t>Йогурт 215 г Молочная Культура с голубикой и ежевикой с гранолой с изюмом 2,7%-3,5%</t>
  </si>
  <si>
    <t>Йогурт 215 г Молочная Культура с лесными ягодами с гранолой с изюмом 2,7%-3,5%</t>
  </si>
  <si>
    <t>Йогурт 215 Молочная Культура с абрикосом и минд с гранолой с изюмом 2,7%-3,5%</t>
  </si>
  <si>
    <t>Йогурт 230 г Диета из буфета 1,5%ж. термост Груша  ст/б</t>
  </si>
  <si>
    <t>Йогурт 230 г Фермерский продукт МПК 1,5% термост. белый  ст/стакан</t>
  </si>
  <si>
    <t>Йогурт 230 г Фермерский продукт МПК 1,5% термост. персик ст/стакан</t>
  </si>
  <si>
    <t>Йогурт 230г Кубарус Диета из буфета 1,5%ж терм. Белый ст/б.</t>
  </si>
  <si>
    <t>Йогурт 230г Кубарус Диета из буфета Ежевика 1,5%ж терм  ст/б.</t>
  </si>
  <si>
    <t>Йогурт 230г Кубарус Диета из буфета Малина 1,5%ж терм  ст/б.</t>
  </si>
  <si>
    <t>Йогурт 230г Фермерский продукт МПК 1,5% термост. клубника  ст/стакан</t>
  </si>
  <si>
    <t>Йогурт 230г Фермерский продукт МПК 1,5% термост. черника  ст/стакан</t>
  </si>
  <si>
    <t>Йогурт 240 г Фругурт Вишня 2% Ван</t>
  </si>
  <si>
    <t>Йогурт 240 г Фругурт КлубМал 2%</t>
  </si>
  <si>
    <t>Йогурт 240 г Фругурт ПерМарак 2%</t>
  </si>
  <si>
    <t>Йогурт 250 г Греческий TEOC массовой долей жира 2,0 %  с вкусовым наполнителем Злаки с клетчаткой</t>
  </si>
  <si>
    <t>Йогурт 250 г Греческий TEOС  массовой долей жира 2,0 % с фруктовым наполнителем Черника п/ст</t>
  </si>
  <si>
    <t>Йогурт 260 г с фруктово-ягодным наполнителем Яблоко-злаки с массовой долей жира 1,5% бутылка</t>
  </si>
  <si>
    <t>Йогурт 260 г ТЕОС Актив массовой долей жира 1,8 %  с фруктовым наполнителем Вишня-гранат ПЭТ</t>
  </si>
  <si>
    <t>Йогурт 260 г ТЕОС Актив массовой долей жира 1,8 %  с фруктовым наполнителем Манго ПЭТ</t>
  </si>
  <si>
    <t>Йогурт 260 г ТЕОС Актив массовой долей жира 1,8 % с фруктовым наполнителем Черника ПЭТ</t>
  </si>
  <si>
    <t>Йогурт 260 г ТЕОС Актив массовой долей жира 2,0 % ПЭТ</t>
  </si>
  <si>
    <t>Йогурт 260 г Чудо  Ягодное Мороженое 1.9%</t>
  </si>
  <si>
    <t>Йогурт 260 г Чудо ВишЧереш 1.9%</t>
  </si>
  <si>
    <t>Йогурт 260 г Чудо ГрушКарамПлом 1.9%</t>
  </si>
  <si>
    <t>Йогурт 260 г Чудо КлубЗемл 1.9%</t>
  </si>
  <si>
    <t>Йогурт 260 г Чудо КлубникКиви 1.9%</t>
  </si>
  <si>
    <t>Йогурт 260 г Чудо КлубПломбМинд 1.9%</t>
  </si>
  <si>
    <t>Йогурт 260 г Чудо Персик\Манго\Дыня 1.9%</t>
  </si>
  <si>
    <t>Йогурт 260 г Чудо ЧерниМал 1.9%</t>
  </si>
  <si>
    <t>Йогурт 270 г питьевой с бананом Молочная легенда 0,9%</t>
  </si>
  <si>
    <t>Йогурт 270 г питьевой с грушей Молочная легенда 0,9%</t>
  </si>
  <si>
    <t>Йогурт 270 г питьевой с манго Молочная легенда 0,9%</t>
  </si>
  <si>
    <t>Йогурт 270 г питьевой с черносливом Молочная легенда 0,9%</t>
  </si>
  <si>
    <t>Йогурт 270 г фруктовый с м.д.ж. 2,5% Вишня-черешня ГОСТ 31981-2013 ТМ Черноморский молокозавод</t>
  </si>
  <si>
    <t>Йогурт 270 г фруктовый с м.д.ж. 2,5% Клубника-земляника ГОСТ 31981-2013 ТМ Черноморский молокозавод</t>
  </si>
  <si>
    <t>Йогурт 270 г фруктовый с м.д.ж. 2,5% Лесные ягоды ГОСТ 31981-2013 ТМ Черноморский молокозавод</t>
  </si>
  <si>
    <t>Йогурт 270 г фруктовый с м.д.ж. 2,5% Персик ТМ Черноморский молокозавод</t>
  </si>
  <si>
    <t>Йогурт 290 г Экомилк Соло 2,8%  со смородиной, малиной и ромашкой ПЭТ</t>
  </si>
  <si>
    <t>Йогурт 290 г Экомилк Соло 2,8% с зеленым чаем, мятой и лимоном. ПЭТ</t>
  </si>
  <si>
    <t>Йогурт 290 г Экомилк Соло 2,8% черника ПЭТ</t>
  </si>
  <si>
    <t>Йогурт 290г Белый город с персиком и вкусом ванили персик-ваниль с массовой долей жира 1,0%ПЭТ-бут</t>
  </si>
  <si>
    <t>Йогурт 290г Белый городнатуральный с массовой долей жира 1,1%ПЭТ-бутылка</t>
  </si>
  <si>
    <t>Йогурт 300 г с м.д.ж.3,5% с наполнителем Кубанская клубника, стакан Агрокомплекс</t>
  </si>
  <si>
    <t>Йогурт 300 г с м.д.ж.3,5% с наполнителем Южные фрукты Персик, стакан Агрокомплекс</t>
  </si>
  <si>
    <t>Йогурт 300 г с м.д.ж.3,5% с наполнителем Южные фрукты Яблоко-груша, стакан Агрокомплекс</t>
  </si>
  <si>
    <t>Йогурт 300г  Fitness Line питьевой Эконива 2,8% пэт бутылка без наполнителя</t>
  </si>
  <si>
    <t>Йогурт 300г Fitness Line питьевой Эконива 2,5% пэт бутылка вишня-черешня с семенами чиа</t>
  </si>
  <si>
    <t>Йогурт 300г Fitness Line питьевой Эконива 2,5% пэт бутылка клубника</t>
  </si>
  <si>
    <t>Йогурт 300г Fitness Line питьевой Эконива 2,5% пэт бутылка клубника-ревень с семенами льна</t>
  </si>
  <si>
    <t>Йогурт 300г Fitness Line питьевой Эконива 2,5% пэт бутылка персик</t>
  </si>
  <si>
    <t>Йогурт 300г Fitness Line питьевой Эконива 2,5% пэт бутылка смородина с семенами амаранта</t>
  </si>
  <si>
    <t>Йогурт 300г Fitness Line питьевой Эконива 2,5% пэт бутылка черника-малина</t>
  </si>
  <si>
    <t>Йогурт 300г Агрокомплекс  с наполнителем Кубанская вишня 3,5% стакан</t>
  </si>
  <si>
    <t>Йогурт 300г Агрокомплекс  с наполнителем Кубанская малина 3,5% стакан</t>
  </si>
  <si>
    <t>Йогурт 400 г фруктовый с наполнителем "Персик-Абрикос" 2,5% М "Черноморский молокозавод"</t>
  </si>
  <si>
    <t>Йогурт 400 г фруктовый с наполнителем "Черника" 2,5% ТМ "Черноморский молокозавод"</t>
  </si>
  <si>
    <t>Йогурт 400 г фруктовый Черноморский м/з Клубника 2,5%</t>
  </si>
  <si>
    <t>Йогурт 400 г фруктовый Черноморский м/з Персик 2,5%</t>
  </si>
  <si>
    <t>Йогурт 450 г Добрыня Вишня 2,5% п/ет</t>
  </si>
  <si>
    <t>Йогурт 450 г Добрыня Малина 2,5% п/ет</t>
  </si>
  <si>
    <t>Йогурт 450 г Добрыня Персик 2,5% п/ет</t>
  </si>
  <si>
    <t>Йогурт 450 г Добрыня Черника 2,5% пленка</t>
  </si>
  <si>
    <t>Йогурт 450 г Клубника Джанкойское молоко Новатор 1,5%. п/эт.</t>
  </si>
  <si>
    <t>Йогурт 450 г Кубарус фруктовый 1,5% вишня крышка</t>
  </si>
  <si>
    <t>Йогурт 450 г Кубарус фруктовый 1,5% клубника крышка</t>
  </si>
  <si>
    <t>Йогурт 450 г Кубарус фруктовый 1,5% мультифруктовый крышка</t>
  </si>
  <si>
    <t>Йогурт 450 г Кубарус фруктовый 1,5% персик крышка</t>
  </si>
  <si>
    <t>Йогурт 450г  Азбука Крыма с фруктово-ягодным наполнителем Персик с массовой долей жира 1,5%  п/эт</t>
  </si>
  <si>
    <t>Йогурт 450г Агрокомплекс  с наполнителем Лесная ягода 2,5% пюр-пак</t>
  </si>
  <si>
    <t>Йогурт 450г Агрокомплекс с наполнителем Пять злаков 2,5%  пюр-пак</t>
  </si>
  <si>
    <t>Йогурт 450г Джанкойское молоко  с фруктово-ягодным наполнит. Вишня с массовой долей жира 1,5%  п/эт</t>
  </si>
  <si>
    <t>Йогурт 450г Джанкойское молоко  с фруктово-ягодным наполнит. Малина с массовой долей жира 1,5%  п/эт</t>
  </si>
  <si>
    <t>Йогурт 720 г Кубанский Молочник Вишня-черешня 2,5%, канистра</t>
  </si>
  <si>
    <t>Йогурт 720 г Кубанский Молочник Земляника-клубника 2,5%, канистра</t>
  </si>
  <si>
    <t>Йогурт 720 г Кубанский Молочник Персик-абрикос 2,5%, канистра</t>
  </si>
  <si>
    <t>Йогурт 900 г Азбука Крыма Малина 1,5% бутылка</t>
  </si>
  <si>
    <t>Йогурт 900 г Джанкойское молоко Персик-Груша 1,5% бутылка</t>
  </si>
  <si>
    <t>Йогурт 900 г Джанкойское молоко Яблоко-Злаки 1,5% бутылка</t>
  </si>
  <si>
    <t>Йогурт 900 г питьевой с грушей Молочная легенда 0,9%</t>
  </si>
  <si>
    <t>Йогурт 900 г питьевой с персиком Молочная легенда 0,9%</t>
  </si>
  <si>
    <t>Йогурт 900 г питьевой сладкий Молочная легенда 0,9%</t>
  </si>
  <si>
    <t>Йогурт 900 г с наполнителем Вишня-черешня с м.д.ж. 2,5% ТМ Черноморский молокозавод</t>
  </si>
  <si>
    <t>Йогурт 900 г с наполнителем Клубника-земляника с м.д.ж. 2,5% ТМ Черноморский молокозавод</t>
  </si>
  <si>
    <t>Йогурт 900 г с наполнителем Лесные ягоды с м.д.ж. 2,5% ТМ Черноморский молокозавод</t>
  </si>
  <si>
    <t>Йогурт 900 г с наполнителем Персик с м.д.ж. 2,5% ТМ Черноморский молокозавод</t>
  </si>
  <si>
    <t>Йогурт 900 г с наполнителем Персик-абрикос с м.д.ж. 2,5% ТМ Черноморский молокозавод</t>
  </si>
  <si>
    <t>Йогурт 900 г с наполнителем Черника с м.д.ж. 2,5% ТМ Черноморский молокозавод</t>
  </si>
  <si>
    <t>Йогурт 900 гАзбука Крыма Клубника 1,5% бутылка</t>
  </si>
  <si>
    <t>Йогурт питьевой 900 г Молочная легенда с клубникой.Массовая доля жира 0,9%.</t>
  </si>
  <si>
    <t>Йогурт фруктовый 450 г Кубарус с крышкой яблоко-злаки 1,5% ж пюр-пак</t>
  </si>
  <si>
    <t>Картофель 1 кг  весовой  соц цена</t>
  </si>
  <si>
    <t>Картофель 1 кг вес</t>
  </si>
  <si>
    <t>Картошка 60 г с миндалем в молочном бельгийском шоколаде</t>
  </si>
  <si>
    <t>Кефир 0,4 кг Агрокомплекс  безлактозный 1,5% ПЭТ бут.</t>
  </si>
  <si>
    <t>Кефир 0,4 кг Молочный Родник 2,5% пленка</t>
  </si>
  <si>
    <t>Кефир 0,4 л Агрокомплекс 2,5%  ПЭТ</t>
  </si>
  <si>
    <t>Кефир 0,450 л полиэтилен ЧМК 3,2%</t>
  </si>
  <si>
    <t>Кефир 0,5 кг Добрыня 1% п/эт</t>
  </si>
  <si>
    <t>Кефир 0,5 кг Добрыня 2,5% п/эт</t>
  </si>
  <si>
    <t>Кефир 0,88 кг Пятигорск 2,5% бут.</t>
  </si>
  <si>
    <t>Кефир 0,88 кг Пятигорск Молочный родник свежий Массовая доля жира 3,2% ПЭТ- бутылка</t>
  </si>
  <si>
    <t>Кефир 0,9 кг Молочный Родник 2,5% пленка</t>
  </si>
  <si>
    <t>Кефир 0,9 кг Пятигорский 2,5% пленка</t>
  </si>
  <si>
    <t>Кефир 0,9 л Агрокомплекс м.д.ж. 2,5%</t>
  </si>
  <si>
    <t>Кефир 0,9 л Агрокомплекс м.д.ж. 3,2%</t>
  </si>
  <si>
    <t>Кефир 0,9 л Агрокомплекс с м.д.ж. 1 % ПЭТ</t>
  </si>
  <si>
    <t>Кефир 0,9 л Агрокомплекс с м.д.ж. 2,5 % ПЭТ</t>
  </si>
  <si>
    <t>Кефир 0,9 л полиэтилен ЧМК 3,2%</t>
  </si>
  <si>
    <t>Кефир 0,9л Агрокомплекс м.д.ж. 1%</t>
  </si>
  <si>
    <t>Кефир 1 л Добрыня 1% п/эт</t>
  </si>
  <si>
    <t>Кефир 1 л Добрыня 2,5% п/эт</t>
  </si>
  <si>
    <t>Кефир 1 л Казьминский  м.д.ж. 2,5% пленка</t>
  </si>
  <si>
    <t>Кефир 1л  Эконива 3,2% пэт бутылка</t>
  </si>
  <si>
    <t>Кефир 1л Эконива 1% пэт бутылка</t>
  </si>
  <si>
    <t>Кефир 450 г Ленинградский Кубанский молочник 2,5%, пэт</t>
  </si>
  <si>
    <t>Кефир 450 г Черноморский м/з 1%</t>
  </si>
  <si>
    <t>Кефир 450 г Черноморский м/з 2,5%</t>
  </si>
  <si>
    <t>Кефир 450г Новатор Азбука Крыма с массовой долей жира 1%  п/эт</t>
  </si>
  <si>
    <t>Кефир 720 г КУБАНСКИЙ МОЛОЧНИК 2,5% канистра</t>
  </si>
  <si>
    <t>Кефир 900 г Азбука Крыма 2,5% п/эт</t>
  </si>
  <si>
    <t>Кефир 900 г Казьминский  м.д.ж. 1,0%  ГОСТ 31450-2012 ПЭТ-бутылка</t>
  </si>
  <si>
    <t>Кефир 900 г Казьминский м.д.ж. 3,2% - 4,5 %  ГОСТ 31454-2012 ПЭТ-бутылка</t>
  </si>
  <si>
    <t>Кефир 900 г Кубанская буренка 2,5% бут</t>
  </si>
  <si>
    <t>Кефир 900 г КУБАНСКИЙ МОЛОЧНИК Ленинградский 1%, пленка</t>
  </si>
  <si>
    <t>Кефир 900 г КУБАНСКИЙ МОЛОЧНИК Ленинградский 2,5%, пленка</t>
  </si>
  <si>
    <t>Кефир 900 г Молочная легенда Казьминский с мдж 2,5% ПЭТ-бутылка</t>
  </si>
  <si>
    <t>Кефир 900 г Черноморский м/з 1%</t>
  </si>
  <si>
    <t>Кефир 900 г Черноморский м/з 1% пл. бутылка</t>
  </si>
  <si>
    <t>Кефир 900 г Черноморский м/з 2,5%</t>
  </si>
  <si>
    <t>Кефир 900 г Черноморский м/з 2,5% пл. бутылка</t>
  </si>
  <si>
    <t>Кефир 900 мл Божья Коровка 1%  ПЭТ бут</t>
  </si>
  <si>
    <t>Кефир 900 мл Божья Коровка 2,5% ПЭТ бут</t>
  </si>
  <si>
    <t>Кефир 900 мл Божья Коровка 3,2% ПЭТ бут</t>
  </si>
  <si>
    <t>Кефир 900 мл Экомилк 3,2% канистра</t>
  </si>
  <si>
    <t>Кефир 900г КУБАНСКИЙ МОЛОЧНИК 1%, пэт</t>
  </si>
  <si>
    <t>Кефир 900г КУБАНСКИЙ МОЛОЧНИК 2,5%, пэт</t>
  </si>
  <si>
    <t>Кефир 930 мл Экомилк 1% ПЭТ</t>
  </si>
  <si>
    <t>Кефир 930 мл Экомилк 2,5% ПЭТ</t>
  </si>
  <si>
    <t>Кефир 950 г Вимм Билль Данн Кубанская Бурёнка 2,5% Тетрарекс</t>
  </si>
  <si>
    <t>Коктейль 0,5 л Белый город черника Tetra Brik Aseptic Slim 1,5%</t>
  </si>
  <si>
    <t>Коктейль 1 л Белый город клубника Tetra Brik Aseptic Slim 1,5%</t>
  </si>
  <si>
    <t>Коктейль 1 л Белый город черника Tetra Brik Aseptic Edge 1,5%</t>
  </si>
  <si>
    <t>Коктейль 1 л Белый город шоколад Tetra Brik Aseptic Slim 1,2%</t>
  </si>
  <si>
    <t>Коктейль 960 г Чудо МолСтер Шокол 2% СЛ</t>
  </si>
  <si>
    <t>Коктейль молочный  500 мл Parmalat Капучино безлактозный с кофе и какао ультрапастер 1,5% Prisma</t>
  </si>
  <si>
    <t>Коктейль молочный  500 мл Parmalat Чоколатта с какао ультрапастер 1,9% Prisma</t>
  </si>
  <si>
    <t>Коктейль молочный 0,5 л Parmalat Капучино Tetra Brik</t>
  </si>
  <si>
    <t>Коктейль молочный 0,5 л Parmalat Чоколатта Tetra Brik</t>
  </si>
  <si>
    <t>Коктейль молочный 0,5 мл Parmalat Кофелатте Tetra Brik</t>
  </si>
  <si>
    <t>Коктейль молочный 1 л Parmalat Капучино Tetra Prisma</t>
  </si>
  <si>
    <t>Коктейль молочный 1 л Parmalat Чоколатта Tetra Prisma</t>
  </si>
  <si>
    <t>Коктейль молочный 930 мл Банановый 2%  ПЭТ</t>
  </si>
  <si>
    <t>Коктейль молочный 930 мл Клубничный 2%  ПЭТ</t>
  </si>
  <si>
    <t>Коктейль молочный 930 мл Пломбир 2%  ПЭТ</t>
  </si>
  <si>
    <t>Коктейль молочный 930 мл Шоколадный 2%  ПЭТ</t>
  </si>
  <si>
    <t>Крем 140 г молочный Княжеский любимчик Мультифруктовый</t>
  </si>
  <si>
    <t>Крем 150 г молочный Княжеский любимчик легкий</t>
  </si>
  <si>
    <t>Крем 40 г сливочный Трубочка</t>
  </si>
  <si>
    <t>Крем 65-70 г сливочный Трубочка</t>
  </si>
  <si>
    <t>Крем 70 г сливочный Трубочка с молоком сгущенным вареным</t>
  </si>
  <si>
    <t>Крем молочный 150 г с дольками мандарина ТМ Мирата</t>
  </si>
  <si>
    <t>Крем молочный 150 г с кусочками груши ТМ Мирата</t>
  </si>
  <si>
    <t>Крем молочный 150 г с ягодами вишни ТМ Мирата</t>
  </si>
  <si>
    <t>Крем молочный 365 г Княжеский любимчик Ассорти ТМ Мирата</t>
  </si>
  <si>
    <t>Крем сливочный 70 г Трубочка с молоком сгущенным вареным с соленой карамелью ТМ Мирата</t>
  </si>
  <si>
    <t>Крупа 1 кг Гречневая весовая</t>
  </si>
  <si>
    <t>Крупа 1 кг Пшеничная весовая</t>
  </si>
  <si>
    <t>Крупа 1 кг Пшено весовое</t>
  </si>
  <si>
    <t>Крупа 1 кг Рис круглый весовой</t>
  </si>
  <si>
    <t>Макаронные изделия 1 кг в ассортименте</t>
  </si>
  <si>
    <t>Маргарин 180 г Саратовский Сливочный 60%  пергамент</t>
  </si>
  <si>
    <t>Маргарин 250 г Саратовский Домашний пергамент</t>
  </si>
  <si>
    <t>Маргарин 250 г Саратовский Сливочный пергамент</t>
  </si>
  <si>
    <t>Маргарин 500 г Черноморский м/з Сливочный вкус 62,5%</t>
  </si>
  <si>
    <t>Масло "Крест." фас в пленку по 200гр м.д.ж.72,5%</t>
  </si>
  <si>
    <t>Масло 0,180 г Крымская Коровка крестьянское 72,5%% брикет</t>
  </si>
  <si>
    <t>Масло 0,180 кг сливочное Крестьянское 72,5% Черноморский</t>
  </si>
  <si>
    <t>Масло 0,180 кг сливочное Традиционное 82,5% Черноморский</t>
  </si>
  <si>
    <t>Масло 100 г шоколадное 62 %</t>
  </si>
  <si>
    <t>Масло 120 г несоленое 82,5% Брест-Литовск сладкосливочное в\с полиэт. пленка</t>
  </si>
  <si>
    <t>Масло 150 г Фрау Му Традиционное 82,5 % фольга</t>
  </si>
  <si>
    <t>Масло 160 г несоленое 72,5% Брест-Литовск Финское кислосливочное в\с полиэт. пленка</t>
  </si>
  <si>
    <t>Масло 170 г Кубанский Молочник  сливочное Традиционное м.д.ж. 82,5%</t>
  </si>
  <si>
    <t>Масло 170 г Кубанский Молочник Крестьянское сливочное  м.д.ж. 72,5%</t>
  </si>
  <si>
    <t>Масло 180  г Молочная Легенда  сладко-сливочное Крестьянское 72,5% пачка</t>
  </si>
  <si>
    <t>Масло 180  г Молочная Легенда сладко-сливочное Крестьянское 82,5% пачка</t>
  </si>
  <si>
    <t>Масло 180 г Брест-Литовск сливочное 82,5% пер.</t>
  </si>
  <si>
    <t>Масло 180 г Брест-Литовское  сладкосливочное несоленое 72,5% фольга</t>
  </si>
  <si>
    <t>Масло 180 г Деревенское подворье 62% БОКС</t>
  </si>
  <si>
    <t>Масло 180 г Золото Полесья 82,5% фольга</t>
  </si>
  <si>
    <t>Масло 180 г Золото Полесья крестьянское 72,5%  фольга</t>
  </si>
  <si>
    <t>Масло 180 г Крымская Коровка традиционное 82,5%% брикет</t>
  </si>
  <si>
    <t>Масло 180 г Кубанская буренка сливочное крестьянское 72,5 % фольга</t>
  </si>
  <si>
    <t>Масло 180 г Молочный Родник Крестьянское сладкосливочное 82,5% м/уп</t>
  </si>
  <si>
    <t>Масло 180 г сладко-сливочное несоленое Черноморский м/з Традиционное в/с 82,5%</t>
  </si>
  <si>
    <t>Масло 180 г сладко-сливочное Черноморский м/з Крестьянское 72,5%</t>
  </si>
  <si>
    <t>Масло 180 г сливочное Крестьянское Божья коровка 72,5%</t>
  </si>
  <si>
    <t>Масло 180 г Сырная Долина Гаранд Премиум сливочное безлактозное 72,5 %</t>
  </si>
  <si>
    <t>Масло 180 г Тульчинка Ферма Крестьянское сладкосливочное 72,5% фольга</t>
  </si>
  <si>
    <t>Масло 180 г Ферма Сладкосливочное несоленое  82,5% брикет</t>
  </si>
  <si>
    <t>Масло 180 г Фрау Му Традиционное сливочное 82,5% фольга</t>
  </si>
  <si>
    <t>Масло 180 г Экомилк сладко-сливочное-Крестьянское несоленое 72,5 в\с фольга</t>
  </si>
  <si>
    <t>Масло 180 г Экомилк сладко-сливочное-Традиционное несоленое 82,5 в\с фольга</t>
  </si>
  <si>
    <t>Масло 180 г Экомилк сливочно-шоколадное 62% фольга</t>
  </si>
  <si>
    <t>Масло 180г Милая деревня сладко-сливочное несоленое Крестьянское 72,5%</t>
  </si>
  <si>
    <t>Масло 180г сливочное Эконива 82,5% фольга</t>
  </si>
  <si>
    <t>Масло 180г Сырная долина Традиционное сладко-сливоч несолён 82,5 % фольга</t>
  </si>
  <si>
    <t>Масло 200 г Беловежские сыры 72,5% м\уп</t>
  </si>
  <si>
    <t>Масло 200 г Беловежские сыры 82,5% м\уп</t>
  </si>
  <si>
    <t>Масло 200 г Кубарус Советская деревня Крестьянское 72,5% фольга</t>
  </si>
  <si>
    <t>Масло 380 г Экомилк сладко-сливочное-Крестьянское несоленое 72,5 фольга</t>
  </si>
  <si>
    <t>Масло 380 г Экомилк сладко-сливочное-Традиционное несоленое 82,5 в\с фольга</t>
  </si>
  <si>
    <t>Масло кислосливочное 0,180 г PRESIDENT несоленое в\с  82%</t>
  </si>
  <si>
    <t>Масло подсолнечное 1л Золотая семечка  рафинированное дезодорированное 1/с ГОСТ 1129-2013</t>
  </si>
  <si>
    <t>Масло сладко-сливочное 100 г Новатор Азбука Крыма Традиционное несоленое с массовой долей жира 82,5%</t>
  </si>
  <si>
    <t>Масло сладко-сливочное 180 г  Джанкойское молоко несоленое Традиционное Новатор 82,5%</t>
  </si>
  <si>
    <t>Масло сладко-сливочное 180 г Азбука Крыма Традиционное несоленое 82,5%</t>
  </si>
  <si>
    <t>Масло сладко-сливочное несоленое Черноморский м/з Крестьянское 72,5% РЕЗАННОЕ</t>
  </si>
  <si>
    <t>Масло сладко-сливочное несоленое Черноморский м/з Традиционное в/с 82,5% РЕЗАННОЕ</t>
  </si>
  <si>
    <t>Масло сладко-сливочное180 г Азбука Крыма Крестьянское несоленое 72,5%</t>
  </si>
  <si>
    <t>Масло сливочное 0,16 кг Пятигорск "Эконом" 82,5%</t>
  </si>
  <si>
    <t>Масло сливочное 0,18 кг Молочный Родник 72,5% пергамент</t>
  </si>
  <si>
    <t>Масло сливочное 0,180 кг Аланталь 72% брикет в обечайке</t>
  </si>
  <si>
    <t>Масло сливочное 0,180 кг Аланталь 82%, брикет в обечайке</t>
  </si>
  <si>
    <t>Масло сливочное 0,2 кг ПЯТИГОРСКОЕ Крестьянское 72,5% кашир. фольга</t>
  </si>
  <si>
    <t>Масло сливочное 0,2 кг ПЯТИГОРСКОЕ Традиционное 82,5% кашир. фольга</t>
  </si>
  <si>
    <t>Масло сливочное 0,8 кг Пятигорск Молочный Родник 82,5%  перг-т</t>
  </si>
  <si>
    <t>Масло сливочное 170 г Крестьянское с МДЖ 72,5% Сыры Кубани</t>
  </si>
  <si>
    <t>Масло сливочное 170 г Традиционное с МДЖ 82,5% Сыры Кубани</t>
  </si>
  <si>
    <t>Масло сливочное 180 г Белый город фасованное 72,5% Фольга*</t>
  </si>
  <si>
    <t>Масло сливочное 180 г Вкус, знакомый с Детства 72,5%</t>
  </si>
  <si>
    <t>Масло сливочное 180 г Вкус, знакомый с Детства 82,5%</t>
  </si>
  <si>
    <t>Масло сливочное 180 г Николаевсие сыроварни Сыры Кубани  Традиционное 82,5%,</t>
  </si>
  <si>
    <t>Масло сливочное 180г Домик в деревне 72.5%</t>
  </si>
  <si>
    <t>Масло сливочное 200 г  Крестьянское  72,5% (бюджет)</t>
  </si>
  <si>
    <t>Масло сливочное 200 г Кубарус 82,5% фольга</t>
  </si>
  <si>
    <t>Масло сливочное 200 г Кубарус Крестьянское 72,5% фольга</t>
  </si>
  <si>
    <t>Масло сливочное 430 г Вкус, знакомый с Детства 72,5%</t>
  </si>
  <si>
    <t>Масло сливочное 430 г Вкус, знакомый с Детства 82,5%</t>
  </si>
  <si>
    <t>Масло сливочное 450 г Кубарус Крестьянское 72,5% фольга</t>
  </si>
  <si>
    <t>Масло сливочное180 г Белый город фасованное 82,5% Фольга</t>
  </si>
  <si>
    <t>Масло180 г сливочное Эконива 72,5%  фольга</t>
  </si>
  <si>
    <t>Масло180г Сырная долина Крестьянское сладко-сливоч несолён 72,5%</t>
  </si>
  <si>
    <t>Масса сырковая 90 г Новатор Азбука Крыма сладкая с ванилином с массовой долей жира 18%</t>
  </si>
  <si>
    <t>Масса творожная 260 г Черноморский молокозавод Десерт творожный с изюмом м.д.ж. 23%</t>
  </si>
  <si>
    <t>Масса творожная 260 г Черноморский молокозавод Десерт творожный с киви м.д.ж. 23%</t>
  </si>
  <si>
    <t>Масса творожная 260 г Черноморский молокозавод Десерт творожный с киви м.д.ж. 5%</t>
  </si>
  <si>
    <t>Масса творожная 260 г Черноморский молокозавод Десерт творожный с курагой м.д.ж. 23%</t>
  </si>
  <si>
    <t>Масса творожная 260 г Черноморский молокозавод Десерт творожный с наполнителем Вишня мдж 5%</t>
  </si>
  <si>
    <t>Масса творожная 260 г Черноморский молокозавод Десерт творожный с наполнителем Тропик мдж 23%</t>
  </si>
  <si>
    <t>Масса творожная 260 г Черноморский молокозавод Десерт творожный с персиком м.д.ж. 5%</t>
  </si>
  <si>
    <t>Масса творожная 260 г Черноморский молокозавод Десерт творожный с шоколадом м.д.ж. 5%</t>
  </si>
  <si>
    <t>Масса творожная 260 г Черноморский молокозавод Клубника мдж 23%</t>
  </si>
  <si>
    <t>Масса творожная 260 г Черноморский молокозавод Малина мдж 5%</t>
  </si>
  <si>
    <t>Масса творожная 260 г Черноморский молокозавод сладкая Классическая мдж 23%</t>
  </si>
  <si>
    <t>Мацони 230 г Диета из буфета 2,5%ж.</t>
  </si>
  <si>
    <t>Мацони 900 г Кубанский Молочник 2,5% пэт</t>
  </si>
  <si>
    <t>Мойва 700 г н/р с/м д/пак НОРЕБО</t>
  </si>
  <si>
    <t>Молоко  0,2 л Parmalat ультрапастеризованное Tetra Brik 1,8%</t>
  </si>
  <si>
    <t>Молоко  0,9 л Агрокомплекс цел.отб.пит.пастер. 3,4%-6,0% ПЭТ</t>
  </si>
  <si>
    <t>Молоко  пастеризованное 0,9 л Пятигорск "Пятигорское" 2,5%</t>
  </si>
  <si>
    <t>Молоко 0,2 л Parmalat ультрапастеризованное Tetra Brik 3,5%</t>
  </si>
  <si>
    <t>Молоко 0,2 л Молочный родник  ультрапастеризованное 3,2 %, ТВА</t>
  </si>
  <si>
    <t>Молоко 0,2 л Мэджик милк 3,2 % тетра-пак</t>
  </si>
  <si>
    <t>Молоко 0,5 л пастеризованное полиэтилен ЧМК 2,5%</t>
  </si>
  <si>
    <t>Молоко 0,9 кг Добрыня пастеризованное 2,5% пленка</t>
  </si>
  <si>
    <t>Молоко 0,9 кг Добрыня пастеризованное 3,2% п/ет</t>
  </si>
  <si>
    <t>Молоко 0,9 кг ультрапастеризованное Черноморский м/з 2,7% кувшин</t>
  </si>
  <si>
    <t>Молоко 0,9 кг ультрапастеризованное Черноморский м/з 3,2% кувшин</t>
  </si>
  <si>
    <t>Молоко 0,9 л Агрокомплекс питьевое пастер. м.д.ж. 3,2%</t>
  </si>
  <si>
    <t>Молоко 0,9 л Агрокомплекс питьевое пастер.м.д.ж. 1%</t>
  </si>
  <si>
    <t>Молоко 0,9 л Агрокомплекс питьевое пастеризованное 2,5%  ПЭТ</t>
  </si>
  <si>
    <t>Молоко 0,9 л питьев.безлактозное пастер.с м.д.ж.1,5% ПЭТ бут. Агрокомплекс</t>
  </si>
  <si>
    <t>Молоко 0,9 л Пятигорск Молочный родник свежее питьевое пастеризованное  3,2%  ПЭТ-бут</t>
  </si>
  <si>
    <t>Молоко 0,9 л Эконом ультрапастеризованное 2,5% TFА</t>
  </si>
  <si>
    <t>Молоко 0,9 л Эконом ультрарастеризованное 3,2% TFА</t>
  </si>
  <si>
    <t>Молоко 1 л Parmalat Comfort UHT Безлактозное 1,8%</t>
  </si>
  <si>
    <t>Молоко 1 л Parmalat Comfort UHT Безлактозное 3,5%</t>
  </si>
  <si>
    <t>Молоко 1 л Parmalat ComFort Безлактозное 0,05%</t>
  </si>
  <si>
    <t>Молоко 1 л Parmalat ультрапастеризованное 0,5% т/пак</t>
  </si>
  <si>
    <t>Молоко 1 л Parmalat ультрапастеризованное 3,5% т/пак</t>
  </si>
  <si>
    <t>Молоко 1 л Parmalat ультрапастеризованое 1,8% т/пак</t>
  </si>
  <si>
    <t>Молоко 1 л питьевое пастеризованное 2,5% Черноморский молокозавод</t>
  </si>
  <si>
    <t>Молоко 1 л питьевое ТОПЛЕНОЕ 3,2% п/э Черноморский молокозавод</t>
  </si>
  <si>
    <t>Молоко 1 л питьевое у/п ЮМЗ Сельские Традиции 2,5% Tetra Pak</t>
  </si>
  <si>
    <t>Молоко 1 л Савушкин продукт ультрапастеризованое ж. 1,5% ТРА</t>
  </si>
  <si>
    <t>Молоко 1 л Савушкин продукт ультрапастеризованое ж. 3,1% ТРА</t>
  </si>
  <si>
    <t>Молоко 1 л Славян традиции  ТВА 1,5%</t>
  </si>
  <si>
    <t>Молоко 1 л Эконом ультрапастеризованное 2,5 % ТВА</t>
  </si>
  <si>
    <t>Молоко 1 л Эконом ультрапастеризованное 3,5 % ТВА</t>
  </si>
  <si>
    <t>Молоко 1 л Эконом ультрапастеризованное 6,0 % ТВА</t>
  </si>
  <si>
    <t>Молоко 1000 г питьевое пастеризованное 2,5% Черноморский молокозавод</t>
  </si>
  <si>
    <t>Молоко 1000 г питьевое ТОПЛЕНОЕ 3,2% п/э Черноморский молокозавод</t>
  </si>
  <si>
    <t>Молоко 1000 мл Кубарус 2,5%ж т/пак с крышкой</t>
  </si>
  <si>
    <t>Молоко 1000г Казьминский питьевое пастериз. 2,5%   в пленке</t>
  </si>
  <si>
    <t>Молоко 1400 г  Вимм Билль Данн Кубанская Бурёнка Пастеризованное Отборное Бутылка</t>
  </si>
  <si>
    <t>Молоко 1400 г Кубанский молочник 2,5%  канистра</t>
  </si>
  <si>
    <t>Молоко 1400 г Кубанский молочник 3,4-6%  канистра</t>
  </si>
  <si>
    <t>Молоко 1400 мл Кубанская Буренка Пастер 2.5%  ПЭТ</t>
  </si>
  <si>
    <t>Молоко 1450 мл Веселый молочник 2,5% т/пак</t>
  </si>
  <si>
    <t>Молоко 1450 мл Веселый молочник 3,2% т/пак</t>
  </si>
  <si>
    <t>Молоко 1л пастеризованное Эконива 2,5% пэт бутылка</t>
  </si>
  <si>
    <t>Молоко 1л пастеризованное Эконива 4% пэт бутылка топлёное</t>
  </si>
  <si>
    <t>Молоко 1л пастеризованное Эконива цельное пэт бутылка</t>
  </si>
  <si>
    <t>Молоко 1л ультрапастеризованное Эконива 1,5% TBA SlimCap</t>
  </si>
  <si>
    <t>Молоко 1л ультрапастеризованное Эконива 2,5% TBA SlimCap</t>
  </si>
  <si>
    <t>Молоко 1л ультрапастеризованное Эконива 3,2% TBA SlimCap</t>
  </si>
  <si>
    <t>Молоко 200 г Вкуснотеево ультрапастеризованное 2,5%  пирамидка</t>
  </si>
  <si>
    <t>Молоко 720 г Кубанский Молочник 2,5%, канистра</t>
  </si>
  <si>
    <t>Молоко 720 г Кубанский Молочник 3,4-6%, канистра</t>
  </si>
  <si>
    <t>Молоко 900 г Азбука Крыма пастеризованное питьевое 2,5% бутылка</t>
  </si>
  <si>
    <t>Молоко 900 г Азбука Крыма пастеризованное питьевое 3,2 % бутылка</t>
  </si>
  <si>
    <t>Молоко 900 г Казьминский пастеризованное 2,5% ГОСТ 31450-2013 ПЭТ-бутылка</t>
  </si>
  <si>
    <t>Молоко 900 г Казьминский пастеризованное 3,4%-6% ТУ 9222-24200419785-04 ПЭТ-бутылка</t>
  </si>
  <si>
    <t>Молоко 900 г Новатор Азбука Крыма пастеризованное питьевое с массовой долей жира 2,5% п/эт</t>
  </si>
  <si>
    <t>Молоко 900 г питьевое пастеризованное Черноморский м/з 3,2%</t>
  </si>
  <si>
    <t>Молоко 900 г Черноморский молокозавод питьевое пастеризованное 2,5% бутылка</t>
  </si>
  <si>
    <t>Молоко 900 г Черноморский молокозавод питьевое пастеризованное 3,2% бутылка</t>
  </si>
  <si>
    <t>Молоко 900 мл Кубарус 2,5% ПЭТ</t>
  </si>
  <si>
    <t>Молоко 900 мл Кубарус 3,2% ПЭТ</t>
  </si>
  <si>
    <t>Молоко 900 мл ультрапастеризованное Божья Коровка 2,5%</t>
  </si>
  <si>
    <t>Молоко 900 мл ультрапастеризованное Божья Коровка 3,2%</t>
  </si>
  <si>
    <t>Молоко 900 мл Фрау Му Отборное питьевое пастеризованное ПЭТ-бутылка</t>
  </si>
  <si>
    <t>Молоко 900 мл Фрау Му питьевое пастеризованное м.д.ж 3,2 % ПЭТ-бутылка</t>
  </si>
  <si>
    <t>Молоко 900 мл Фрау Му питьевое пастеризованное, м.д.ж. 2,5% ПЭТ-бутылка</t>
  </si>
  <si>
    <t>Молоко 900 мл Экомилк отборное 3,4%-4,5% канистра</t>
  </si>
  <si>
    <t>Молоко 900г КУБАНСКИЙ МОЛОЧНИК Ленинградский 2,5%, пленка</t>
  </si>
  <si>
    <t>Молоко 900г КУБАНСКИЙ МОЛОЧНИК Ленинградский 3,4-6%, пленка</t>
  </si>
  <si>
    <t>Молоко 900г Новатор Азбука Крыма  пастеризованное питьевое с массовой долей жира 3,2% . п/эт</t>
  </si>
  <si>
    <t>Молоко 925 мл Агуша Ультрапастеризованное 3.2%</t>
  </si>
  <si>
    <t>Молоко 930 г Домик в деревне 2,5% пастеризованное пет</t>
  </si>
  <si>
    <t>Молоко 930 г Домик в деревне Отборное 3,7 % ж. пл/бут</t>
  </si>
  <si>
    <t>Молоко 930 г Кубанская буренка  2,5% бут</t>
  </si>
  <si>
    <t>Молоко 930 мл Экомилк 2,5%  ПЭТ</t>
  </si>
  <si>
    <t>Молоко 930 мл Экомилк 3,2%  ПЭТ</t>
  </si>
  <si>
    <t>Молоко 950 г Вкуснотеево ультрапастеризованное 2,5% т/пак</t>
  </si>
  <si>
    <t>Молоко 950 г Домик в Деревне 1,5% т/пак</t>
  </si>
  <si>
    <t>Молоко 950 г Домик в Деревне 2,5% т/пак</t>
  </si>
  <si>
    <t>Молоко 950 г Домик в деревне 3,2% т/пак</t>
  </si>
  <si>
    <t>Молоко 950 г Кубанская буренка Ультрапастеризованное  6%</t>
  </si>
  <si>
    <t>Молоко детское 200 г Агуша  витаминизированное 2,5%</t>
  </si>
  <si>
    <t>Молоко детское 500 г Агуша  витаминизированное 3,2 %</t>
  </si>
  <si>
    <t>Молоко пастеризованное 0,4 л Молочный родник 2,5% пленка</t>
  </si>
  <si>
    <t>Молоко пастеризованное 0,9 л Молочный родник 2,5% пленка</t>
  </si>
  <si>
    <t>Молоко пастеризованное 0,9 л Молочный родник 3,2% пленка</t>
  </si>
  <si>
    <t>Молоко питьевое 0,9 л Агрокомплекс пастеризованное м.д.ж. 2,5%  пленка</t>
  </si>
  <si>
    <t>Молоко питьевое 0,97 л Молочный родник ультрапастеризованное с массовой долей жира 3,2% ТВА С</t>
  </si>
  <si>
    <t>Молоко питьевое ультрапастеризованное 0,9 л Молочный родник 2,5% TFA</t>
  </si>
  <si>
    <t>Молоко питьевое ультрапастеризованное 0,9 л Молочный родник 2,5% п\бутылка</t>
  </si>
  <si>
    <t>Молоко топленое 0,9 л бутылка ЧМК 3,2%</t>
  </si>
  <si>
    <t>Молоко ультрапастеризованное 0,9 л Молочный Родник 3,2% TFA</t>
  </si>
  <si>
    <t>Молоко ультрапастеризованное 0,9 л Молочный родник 3,2% бутылка</t>
  </si>
  <si>
    <t>Молоко ультрапастеризованное 1 л Эконом 3,2%</t>
  </si>
  <si>
    <t>Молоко1400 мл Домик в деревне Пастер Отборн  ПЭТ</t>
  </si>
  <si>
    <t>Молокосодержащий продукт  по технологии кефира 0,8 кг Эконом 2,5% пленка</t>
  </si>
  <si>
    <t>Молокосодержащий продукт  по технологии молока  1 л Эконом Ультрапастеризованный  3,2% TBA MID</t>
  </si>
  <si>
    <t>Молокосодержащий продукт  по технологии молока 0.9 л Пятигорск Эконом с замен молочного жир 3,2 %ПЭТ</t>
  </si>
  <si>
    <t>Молокосодержащий продукт 0,88 кг по технологии йогурта с змж  Вишня Эконом с мдж 2,5% ПЭТ-бутылка</t>
  </si>
  <si>
    <t>Молокосодержащий продукт 0,9 л по технологии молока с змж Свежий прайс с мдж 3,2% ПЭТ- бутылка</t>
  </si>
  <si>
    <t>Молокосодержащий продукт 0.9 л по технологии молока Пятигорск Эконом с замен молочного жир 2,5 %ПЭТ</t>
  </si>
  <si>
    <t>Молокосодержащий продукт 0.9 л Пятигорск Ультрапастеризованный STOP ЦЕНА с замен молочного жир 3,2%</t>
  </si>
  <si>
    <t>Молокосодержащий продукт 0.95 л Пятигорск Ультрапастеризованный STOP ЦЕНА с замен молочного жир 3,2%</t>
  </si>
  <si>
    <t>Молокосодержащий продукт 1 кг Курские сыры с замен молоч жира, полутверд Топленое молоко ZLATKA</t>
  </si>
  <si>
    <t>Молокосодержащий продукт 1 кг с замен молоч жира полутверд Российский Особый с грецким орехом Zlatka</t>
  </si>
  <si>
    <t>Молокосодержащий продукт 1 кг с замен молоч жира полутверд Российский Особый с мдж в сух. в-ве 50%</t>
  </si>
  <si>
    <t>Молокосодержащий продукт 1 л Эконом Ультрапастеризованный 2,5% TBA MID</t>
  </si>
  <si>
    <t>Молокосодержащий продукт 260 г 23% Черноморский м/з Десерт с клубникой</t>
  </si>
  <si>
    <t>Молочный крем 65 г с молоком сгущенным с сахаром в вафельной трубочке. Молочный составной продукт</t>
  </si>
  <si>
    <t>Молочный крем 65 г с молоком сгущенным с сахаром с кофе в вафельной трубочке Бальмета</t>
  </si>
  <si>
    <t>Морковь 1 кг  весовая  соц цена</t>
  </si>
  <si>
    <t>Мука 1 кг Урожай в/с весовая</t>
  </si>
  <si>
    <t>Мыло хозяйственное 72% 140г (917-2)</t>
  </si>
  <si>
    <t>Набор акционный 1 шт Молочный коктейль с кофе "Кофе латте итальянский" Parmalat 500 мл</t>
  </si>
  <si>
    <t>Набор акционный 1 шт Сливки питьевые безлактозные ультрапастеризованные Parmalat 11% 500 г</t>
  </si>
  <si>
    <t>Набор акционный 1 шт Сыр плавленый колбасный "Сливочный с орехами" 45% 430 гр</t>
  </si>
  <si>
    <t>Набор акционный 1 шт Сыр с грецкими орехами Ларец 50% 245 гр</t>
  </si>
  <si>
    <t>Набор акционный СЫР МЯГКИЙ С БЕЛОЙ ПЛЕСЕНЬЮ ИЗ КОЗЬЕГО И КОРОВЬЕГО МОЛОКА «КАМАМБЕР КОЗИЙ» PRESIDENT</t>
  </si>
  <si>
    <t>Набор акционный СЫР ПЛАВЛЕНЫЙ С ВЕТЧИНОЙ PRESIDENT 45% 140 г</t>
  </si>
  <si>
    <t>Напиток 1 л Nemoloko Гречневый классический обогащенный кальцием и витамином В2  т\п</t>
  </si>
  <si>
    <t>Напиток 1 л Nemoloko Овсяный классический 3.2% т\п</t>
  </si>
  <si>
    <t>Напиток 1 л Nemoloko Овсяный классический лайт 1,5% т\п</t>
  </si>
  <si>
    <t>Напиток 1 л Nemoloko Овсяный фруктовый 0,5% т\п</t>
  </si>
  <si>
    <t>Напиток 1 л Nemoloko Овсяный шоколадный  т\п</t>
  </si>
  <si>
    <t>Напиток 1 л Nemoloko Рисовый классический лайт  т\п</t>
  </si>
  <si>
    <t>Напиток 1000 г Кубарус Айран Горный 1% ПЭТ</t>
  </si>
  <si>
    <t>Напиток 1000 г Тан 0,1% ж ПЭТ</t>
  </si>
  <si>
    <t>Напиток 1000г Кубарус Тан 1% ПЭТ</t>
  </si>
  <si>
    <t>Напиток 450 г Кубарус Мацони 2,5%  стакан</t>
  </si>
  <si>
    <t>Напиток 500 г Кубарус Айран Горный 1% ПЭТ</t>
  </si>
  <si>
    <t>Напиток 500 г Кубарус Тан 1% ПЭТ</t>
  </si>
  <si>
    <t>Напиток 500 г Тан 0,1%ж ПЭТ</t>
  </si>
  <si>
    <t>Напиток 700 г Кубарус Мацони 2,5% с/б</t>
  </si>
  <si>
    <t>Напиток 900 г кисломолочный йогуртный сладкий Снежок с мдж 2,5% Черноморский молокозавод</t>
  </si>
  <si>
    <t>Напиток кисломолочный 100 г Имунеле Kids Малиновый пломбир 1,5% пл/бут</t>
  </si>
  <si>
    <t>Напиток кисломолочный 100 г Имунеле Kids Тутти-фрутти 1,5% пл/бут</t>
  </si>
  <si>
    <t>Напиток кисломолочный 100 г Имунеле NEO черника пл/бут</t>
  </si>
  <si>
    <t>Напиток кисломолочный 100 г Имунеле земляника 1,2% пл/бут</t>
  </si>
  <si>
    <t>Напиток кисломолочный 100 г Имунеле лесная ягода 1,2% пл/бут</t>
  </si>
  <si>
    <t>Напиток кисломолочный 100 г Имунеле мультифрукт 1,2% пл/бут</t>
  </si>
  <si>
    <t>Напиток кисломолочный 400 г йогуртный сладкий Снежок 2,5% п/э</t>
  </si>
  <si>
    <t>Паста 100 г Савушкин пс/ст 3,5% творожная взбитая Манго</t>
  </si>
  <si>
    <t>Паста 120 г Савушкин творожная десертная Кокос-миндаль 3,5% п/ст</t>
  </si>
  <si>
    <t>Паста 120 г Савушкин творожная десертная Чизкейк 3,5% п/ст</t>
  </si>
  <si>
    <t>Паста банан-яблоко 3,5 %обогащенная кальцием 110 г</t>
  </si>
  <si>
    <t>Паста земляника 3,5 %обогащенная кальцием 110 г</t>
  </si>
  <si>
    <t>Паста творожная 100 г с фруктовым наполнителем Черника-ежевика взбитая массовой долей жира 3.5 %</t>
  </si>
  <si>
    <t>Паста творожная 120 г  десертная с фруктовым наполнителем Ананас  массовой долей жира 3.5 % пс/ст</t>
  </si>
  <si>
    <t>Паста творожная 120 г Савушкин продукт двухслойная вишня 3,5 % пл/ст</t>
  </si>
  <si>
    <t>Паста творожная 120 г Савушкин продукт двухслойная черника 3,5 % пл/ст</t>
  </si>
  <si>
    <t>Паста творожная 120 г Савушкин продукт Мак-изюм бисквит пл/ст</t>
  </si>
  <si>
    <t>Паста творожная десертная 120 г Савушкин Продукт Груша-Банан 3,5%</t>
  </si>
  <si>
    <t>Паста творожная десертная 120 г Савушкин Продукт Клубника 3,5%</t>
  </si>
  <si>
    <t>Паста томатная 500 г Южное изобилие Краснодарская 22 %  СКО</t>
  </si>
  <si>
    <t>Паста томатная 500 г Южное изобилие Краснодарская 22 %  ст\б</t>
  </si>
  <si>
    <t>Печенье сахарное 1 кг ДонКо фирменное с молоком вес</t>
  </si>
  <si>
    <t>Плавленый продукт 100 г ломтевой "Классический" "Дружба" мдж с.в. 50% фольга</t>
  </si>
  <si>
    <t>Плавленый продукт 100 г ломтевой "Классический" "Костромской" мдж.с.в. 50% фольга</t>
  </si>
  <si>
    <t>Плавленый продукт 100 г ломтевой "Классический" "Российский" мдж с.в. 50% фольга</t>
  </si>
  <si>
    <t>Плавленый продукт 100 г ломтевой к завтраку "Янтарный" мдж с.в. 50% фольга</t>
  </si>
  <si>
    <t>Плавленый продукт 100 г ломтевой к завтраку со вкусом бекона мдж с.в. 50% фольга</t>
  </si>
  <si>
    <t>Плавленый продукт 100 г пастообразный "Класический" "Дружба" мдж с.в. 50% зап.ст.</t>
  </si>
  <si>
    <t>Плавленый продукт 100 г пастообразный к завтраку "Янтарный" мдж с.в. 50% зап.ст.</t>
  </si>
  <si>
    <t>Плавленый продукт 130 г пастообразный К завтраку с ветчиной мжд с.в. 45% слайсы</t>
  </si>
  <si>
    <t>Плавленый продукт 130 г пастообразный Сливочный мжд с.в. 45% слайсы</t>
  </si>
  <si>
    <t>Плавленый продукт 250 г пастообразный "Классический" "Дружба" мдж с.в. 50% пл.ванна</t>
  </si>
  <si>
    <t>Плавленый продукт 250 г пастообразный к завтраку "Янтарный" мдж с.в. 50% пл.ванна</t>
  </si>
  <si>
    <t>Плавленый продукт 250 г пастообразный к завтраку Натуральный мдж в с.в. 50% пл.ванна</t>
  </si>
  <si>
    <t>Плавленый продукт 250 г пастообразный к завтраку со вкусом бекона мдж в с.в. 50% пл.ванна</t>
  </si>
  <si>
    <t>Плавленый продукт 300 г Колбасный копченый Рязанский "нежный" мдж с.в. 45% вк.уп.</t>
  </si>
  <si>
    <t>Плавленый продукт 400 г пастообразный "Классический" "Дружба" мдж с.в. 50% пл.ванна</t>
  </si>
  <si>
    <t>Плавленый продукт 400 г пастообразный к завтраку "Янтарный" мдж с.в. 50% пл.ванна</t>
  </si>
  <si>
    <t>Плавленый продукт 80 г ломтевой "Классический" "Городской" мдж с.в. 50% фольга</t>
  </si>
  <si>
    <t>Плавленый продукт 80 г ломтевой "Классический" "Дружба" мдж с.в. 50% фольга</t>
  </si>
  <si>
    <t>Плавленый продукт 80 г ломтевой "Классический" "Российский" мдж с.в. 50% фольга</t>
  </si>
  <si>
    <t>Плавленый продукт 80 г ломтевой к завтраку "Янтарный" мдж с.в. 50% фольга</t>
  </si>
  <si>
    <t>Плавленый продукт 80 г пастообразный "Классический" "Дружба" мдж с.в. 50% пл.ванна</t>
  </si>
  <si>
    <t>Плавленый продукт 80 г пастообразный к завтраку "Янтарный" мдж с.в. 50% пл.ванна</t>
  </si>
  <si>
    <t>Плавленый продукт 80 г пастообразный к завтраку Натуральный мдж в с.в. 50% пл.ванна</t>
  </si>
  <si>
    <t>Плавленый продукт 80 г пастообразный к завтраку со вкусом бекона мдж с.в. 50% пл.ванна</t>
  </si>
  <si>
    <t>Плавленый продукт 80 г пастообразный к завтраку со вкусом грибов мдж с.в. 50% пл.ванна</t>
  </si>
  <si>
    <t>Плавленый сыр 140 г пастообразный "К завтраку  Ассорти", мдж с.в. 25% сегм.</t>
  </si>
  <si>
    <t>Плавленый сыр 140 г пастообразный "Сливочный" мдж с.в. 25% сегм.</t>
  </si>
  <si>
    <t>Плавленый сыр 140 г пастообразный к завтраку с ветчиной мдж с.в. 25% сегм.</t>
  </si>
  <si>
    <t>Плавленый сыр 150 г пастообразный "К завтраку Ассорти": "Сливочный" "С Ветчиной" мдж с.в. 25% слайсы</t>
  </si>
  <si>
    <t>Плавленый сыр 150 г пастообразный "Чизбургер" мдж с.в 25% слайсы</t>
  </si>
  <si>
    <t>Плавленый сыр 150 г пастообразный к завтраку со вкус грибов мдж с.в. 25% слайсы</t>
  </si>
  <si>
    <t>Плавленый сыр 150 гпастообразный "Сэндвич" мдж с.в. 25% слайсы</t>
  </si>
  <si>
    <t>Плавленый сыр 190 г пастообразный "Дружба" мдж с.в. 25% пл.ванна</t>
  </si>
  <si>
    <t>Плавленый сыр 190 г пастообразный "Янтарь" мдж с.в. 25% пл.ванна</t>
  </si>
  <si>
    <t>Плавленый сыр 400 г колбасный копченый "Дружба" мдж с.в. 25% вак.уп</t>
  </si>
  <si>
    <t>Плавленый сыр 400 г пастообразный к завтраку со вкусом бекона мдж с.в. 25% пл.ванна</t>
  </si>
  <si>
    <t>Плавленый сыр 400 г пастообразный Сливочный мдж с.в. 25% пл.ванна</t>
  </si>
  <si>
    <t>Продукт белково-жировой полутвердый 1 кг Джанкойский сыр Крымский 50%</t>
  </si>
  <si>
    <t>Продукт белково-жировой полутвердый 1 кг Джанкойский сыр Эдам 50%</t>
  </si>
  <si>
    <t>Продукт йогуртовый 115 г Фругурт Клубника 2,5%</t>
  </si>
  <si>
    <t>Продукт йогуртовый 115 г Фругурт Персик 2,5%</t>
  </si>
  <si>
    <t>Продукт переработки из молока 1 кг полутверд Гауда с мдж 45% ТМ Ладушка Милк</t>
  </si>
  <si>
    <t>Продукт переработки из молока 1 кг полутверд Голландский с мдж 45% ТМ Ладушка Милк</t>
  </si>
  <si>
    <t>Продукт переработки из молока 1 кг полутверд Кабаре с мдж 50% ТМ Милана</t>
  </si>
  <si>
    <t>Продукт переработки из молока 1 кг полутверд Российский с мдж 50% ТМ Ладушка Милк</t>
  </si>
  <si>
    <t>Продукт переработки из молока 1 кг полутверд Сметанковый с мдж 50% ТМ Ладушка Милк</t>
  </si>
  <si>
    <t>Продукт переработки из молока 1 кг полутверд Эдам с мдж 45% ТМ Ладушка Милк</t>
  </si>
  <si>
    <t>Продукт переработки молока 1 кг полутвердый Parmezanno с мдж 45% ТМ Ладушка Милк</t>
  </si>
  <si>
    <t>Продукт полутвердый 1 кг Сырная культура Голландский 45% вес</t>
  </si>
  <si>
    <t>Продукт полутвердый 1 кг Сырная культура Российский  50% вес</t>
  </si>
  <si>
    <t>Продукт полутвердый 1 кг Сырная культура с ароматом топленого молока 50% вес</t>
  </si>
  <si>
    <t>Продукт сырный 180 г Свежая марка плавленный Ветчина 55% ванночка</t>
  </si>
  <si>
    <t>Продукт сырный 180 г Свежая марка плавленный Грибы 55% ванночка</t>
  </si>
  <si>
    <t>Продукт сырный 400 г Азбука Крыма плавленый колбасный копченый 50%</t>
  </si>
  <si>
    <t>Продукт сырный плавленный 80 г Свежая Марка Сливочный 45%  брикет фольга</t>
  </si>
  <si>
    <t>Продукт сырный плавленый 400 г Джанкойский сыр  колбасный копченый  50% м/уп</t>
  </si>
  <si>
    <t>Продукт сырный плавленый 400 г Джанкойский сыр  колбасный копченый с беконом 50% м/уп</t>
  </si>
  <si>
    <t>Продукт сырный плавленый 400 г Джанкойский сыр  колбасный копченый с грибами 50% м/уп</t>
  </si>
  <si>
    <t>Продукт сычужный 1 кг Parmezanno ТМ Ладушка Милк с змж мдж 45%</t>
  </si>
  <si>
    <t>Продукт сычужный 1 кг Гауда ТМ Ладушка милк с змж мдж 45%</t>
  </si>
  <si>
    <t>Продукт сычужный 1 кг Голландский ТМ Ладушка милк с змж мдж 45%</t>
  </si>
  <si>
    <t>Продукт сычужный 1 кг Кабаре ТМ Милана со вкусом топленого молока с змж мдж 50%</t>
  </si>
  <si>
    <t>Продукт сычужный 1 кг Российский ТМ Ладушка милк с змж мдж 50%</t>
  </si>
  <si>
    <t>Продукт сычужный 1 кг Сметанковый ТМ Ладушка милк с змж мдж 50%</t>
  </si>
  <si>
    <t>Продукт сычужный 1 кг Эдам ТМ Ладушка милк с змж мдж 45%</t>
  </si>
  <si>
    <t>Продукт творожный 100 г Творожок терм. фруктовый с наполнителем Клубника 9% Карат</t>
  </si>
  <si>
    <t>Продукт творожный 100 г Творожок терм. фруктовый с наполнителем Малина 9% Карат</t>
  </si>
  <si>
    <t>Продукт творожный 125 г "творожок" Эконива 5% пл.ст.+карт. крыж.</t>
  </si>
  <si>
    <t>Продукт творожный 125г  "творожок" Эконива 5% черника</t>
  </si>
  <si>
    <t>Продукт творожный 125г "творожок" Эконива 5%  малина-земляник</t>
  </si>
  <si>
    <t>Продукт творожный 125г "творожок" Эконива 5%  персик-абрикос</t>
  </si>
  <si>
    <t>Продукт творожный 125г "творожок" Эконива 5% вишня-черешня</t>
  </si>
  <si>
    <t>Продукт творожный 230 г Карат Творожок с фруктовым наполнителем Клубника м.д.ж. 10% стакан</t>
  </si>
  <si>
    <t>Продукт творожный 230 г Карат Творожок с фруктовым наполнителем Малина м.д.ж. 10% стакан</t>
  </si>
  <si>
    <t>Простокваша 330 г Молочная Легенда Казьминский 3,4% СТО 21973356-003-2018 стакан</t>
  </si>
  <si>
    <t>Простокваша 380 г Савушкин "Брест-Литовск" массовой долей жира 2.5 % п/ст</t>
  </si>
  <si>
    <t>Пудинг творожный 130 г Савушкин Ваниль 4%</t>
  </si>
  <si>
    <t>Пудинг творожный 130 г Савушкин Молочный шоколад 4%</t>
  </si>
  <si>
    <t>Рожок глазированный 40 г Кубарус с ванилином</t>
  </si>
  <si>
    <t>Рожок глазированный 40 г Кубарус с клубникой</t>
  </si>
  <si>
    <t>Рожок глазированный 40 г Кубарус с шоколадом</t>
  </si>
  <si>
    <t>Ряженка 0,180 г ВБД Агуша КЛУБНИКА 3,2% 0,180 бут/</t>
  </si>
  <si>
    <t>Ряженка 0,4 кг Молочный Родник 2,5% пленка</t>
  </si>
  <si>
    <t>Ряженка 0,4 кг Эконом 2,5% пленка</t>
  </si>
  <si>
    <t>Ряженка 0,45 л Агрокомплекс 2,5%</t>
  </si>
  <si>
    <t>Ряженка 0,5 кг Добрыня 3,2% п/эт</t>
  </si>
  <si>
    <t>Ряженка 270 г Домик в деревне Клубника 2.1%</t>
  </si>
  <si>
    <t>Ряженка 300 гр Агрокомплекс 4% стакан</t>
  </si>
  <si>
    <t>Ряженка 330 г Джанкойское молоко термостатная 4% стакан</t>
  </si>
  <si>
    <t>Ряженка 330 г Казьминский 3,4% СТО201973356-004-2018 стакан</t>
  </si>
  <si>
    <t>Ряженка 380 г Брест-Литовская ж.2,5% пл/стак</t>
  </si>
  <si>
    <t>Ряженка 400 г Черноморский м/з 3,2%</t>
  </si>
  <si>
    <t>Ряженка 415 г "Брест-Литовск" массовой долей жира 3,6 % ПЭТ-бутылка</t>
  </si>
  <si>
    <t>Ряженка 450 г Агрокомплекс 2,5 % пюр-пак</t>
  </si>
  <si>
    <t>Ряженка 450 г Кубарус 4%. пюр-пак КРЫШКА</t>
  </si>
  <si>
    <t>Ряженка 450 г Ленинградский Кубанский молочник 2,5%, пэт</t>
  </si>
  <si>
    <t>Ряженка 450г Новатор Азбука Крыма с массовой долей жира 4%  п/эт</t>
  </si>
  <si>
    <t>Ряженка 500г Кубарус 2,5%ж пленка  (бюджет)</t>
  </si>
  <si>
    <t>Ряженка 720  г Кубанский молочник Яблоко-Корица 2,5% канистра</t>
  </si>
  <si>
    <t>Ряженка 900 г Молочная легенда Казьминский  мдж 2,5%ПЭТ-бутылка</t>
  </si>
  <si>
    <t>Ряженка 900 г Новатор Джанкойское молоко с массовой долей жира 4%  бутылка</t>
  </si>
  <si>
    <t>Ряженка 900 г Черноморский молокозавод 3,2%</t>
  </si>
  <si>
    <t>Ряженка 900г Домик в деревне 3.2%  ПЭТ</t>
  </si>
  <si>
    <t>Ряженка 950 г "Брест-Литовск" массовой долей жира 3,6 % ПЭТ-бутылка</t>
  </si>
  <si>
    <t>Сахар 1 кг песок весовой</t>
  </si>
  <si>
    <t>Свекла 1 кг  весовая  соц цена</t>
  </si>
  <si>
    <t>Сливки 0,2 л Parmalat Tetra Brik Aseptic Slim 35%</t>
  </si>
  <si>
    <t>Сливки 0,4 кг Агрокомплекс питьевые пастеризованные с м.д.ж.10% ПЭТ</t>
  </si>
  <si>
    <t>Сливки 0,4 кг Молочный родник ультрапастеризованные 10% пленка</t>
  </si>
  <si>
    <t>Сливки 0,5 л Parmalat Tetra Brik Aseptic Slim 23%</t>
  </si>
  <si>
    <t>Сливки 0,5 л Parmalat Сливки для взбивания Tetra Brik Aseptic Slim 35%</t>
  </si>
  <si>
    <t>Сливки 0,5 л Белый город Tetra Brik Aseptic Slim 33%</t>
  </si>
  <si>
    <t>Сливки 1 л Parmalat Сливки для взбивания Tetra Brik Aseptic Edge 35%</t>
  </si>
  <si>
    <t>Сливки 1000 мл Фрау Му ультрапастеризованные м.д.ж. 10% ТБА</t>
  </si>
  <si>
    <t>Сливки 200 г Домик в деревне стерилизованные 10%</t>
  </si>
  <si>
    <t>Сливки 200 г Домик в деревне стерилизованные 20%</t>
  </si>
  <si>
    <t>Сливки 200 г Молочный родник ультрапастеризованные 10 % ТВА</t>
  </si>
  <si>
    <t>Сливки 200 мл Parmalat 23 % т/пак</t>
  </si>
  <si>
    <t>Сливки 200 мл ультрапастеризованные Эконива 10% TBA Slim</t>
  </si>
  <si>
    <t>Сливки 480 г Домик в деревне Стер 20%</t>
  </si>
  <si>
    <t>Сливки 950 г Домик в деревне Стер 10%</t>
  </si>
  <si>
    <t>Сливки ультрапастеризованное 0,4 кг Эконом 10% пленка</t>
  </si>
  <si>
    <t>Сметана 0,170 л ЧМК пл.стакан 15%</t>
  </si>
  <si>
    <t>Сметана 0,18 кг Агрокомплекс 20%</t>
  </si>
  <si>
    <t>Сметана 0,18 кг Молочный родник 15% герм.стакан.</t>
  </si>
  <si>
    <t>Сметана 0,18 кг Молочный родник 20% герм.стакан.</t>
  </si>
  <si>
    <t>Сметана 0,18 кг Пятигорск Классическая 20% стак.</t>
  </si>
  <si>
    <t>Сметана 0,280 л ЧМК пл.стакан 15%</t>
  </si>
  <si>
    <t>Сметана 0,380 г Бабушкина крынка Свежие новости  22%  пл/стакан</t>
  </si>
  <si>
    <t>Сметана 170 г Черноморский молокозавод 20%</t>
  </si>
  <si>
    <t>Сметана 180 г President 30% п/стакан</t>
  </si>
  <si>
    <t>Сметана 180 г Агрокомплекс 25 % стакан</t>
  </si>
  <si>
    <t>Сметана 180 г Божья коровка 15%</t>
  </si>
  <si>
    <t>Сметана 180 г Божья коровка 20%</t>
  </si>
  <si>
    <t>Сметана 180 г Брест-Литовск 15 % п/ст</t>
  </si>
  <si>
    <t>Сметана 180 г Брест-Литовск 20 % п/ст</t>
  </si>
  <si>
    <t>Сметана 180 г Кубанский молочник 20% батон-чаб</t>
  </si>
  <si>
    <t>Сметана 180 г Кубарус 15% стакан</t>
  </si>
  <si>
    <t>Сметана 180 г Кубарус 20% стакан</t>
  </si>
  <si>
    <t>Сметана 180 г Фрау Му 15 % п/стакан</t>
  </si>
  <si>
    <t>Сметана 180 г Фрау Му 20 % п/стакан</t>
  </si>
  <si>
    <t>Сметана 180г Домик в деревне 15%</t>
  </si>
  <si>
    <t>Сметана 180гДомик в деревне 20%</t>
  </si>
  <si>
    <t>Сметана 200 г Азбука Крыма 15% стакан</t>
  </si>
  <si>
    <t>Сметана 200 г Азбука Крыма 20% стакан</t>
  </si>
  <si>
    <t>Сметана 200 г Джанкойское молоко 20% стакан</t>
  </si>
  <si>
    <t>Сметана 200 г Экомилк Сливочная 15%</t>
  </si>
  <si>
    <t>Сметана 200 г Экомилк Сливочная 20%</t>
  </si>
  <si>
    <t>Сметана 200 г Экомилк Сливочная 30%</t>
  </si>
  <si>
    <t>Сметана 250 г КУБАНСКИЙ МОЛОЧНИК Ленинградский 15%  плёнка  г/я</t>
  </si>
  <si>
    <t>Сметана 280 г Черноморский молокозавод 20%</t>
  </si>
  <si>
    <t>Сметана 300 г Брест-Литовск 15% п\с</t>
  </si>
  <si>
    <t>Сметана 300 г Брест-Литовск 20% п\с</t>
  </si>
  <si>
    <t>Сметана 300 г Кубанская Бурёнка 15% Стакан</t>
  </si>
  <si>
    <t>Сметана 300 г Кубанская Бурёнка 20 % Стакан</t>
  </si>
  <si>
    <t>Сметана 300 г Кубанский молочник  20%, стакан</t>
  </si>
  <si>
    <t>Сметана 300 г Молочный родник 15% герм.стакан</t>
  </si>
  <si>
    <t>Сметана 300 г Молочный родник 20% герм.стакан</t>
  </si>
  <si>
    <t>Сметана 300 гр Агрокомплекс 15% стакан</t>
  </si>
  <si>
    <t>Сметана 300 гр Агрокомплекс 20% стакан</t>
  </si>
  <si>
    <t>Сметана 300г Домик в деревне 15%</t>
  </si>
  <si>
    <t>Сметана 300г Домик в деревне 25%</t>
  </si>
  <si>
    <t>Сметана 300г Эконива 15% пл.стакан+картон</t>
  </si>
  <si>
    <t>Сметана 300г Эконива 20% пл.стакан+картон</t>
  </si>
  <si>
    <t>Сметана 315 г Экомилк Сливочная 15%</t>
  </si>
  <si>
    <t>Сметана 315 г Экомилк Сливочная 20%</t>
  </si>
  <si>
    <t>Сметана 315 г Экомилк Сливочная 30%</t>
  </si>
  <si>
    <t>Сметана 330 г Божья коровка 15%</t>
  </si>
  <si>
    <t>Сметана 330 г Божья коровка 20%</t>
  </si>
  <si>
    <t>Сметана 330 г Молочная легенда Казьминский  20%  ГОСТ 31452-2012 стакан</t>
  </si>
  <si>
    <t>Сметана 330 г Молочная легенда Казьминский15%  ГОСТ 31452-2012 стакан</t>
  </si>
  <si>
    <t>Сметана 330 г Фрау Му 15 % п/стакан</t>
  </si>
  <si>
    <t>Сметана 330 г Фрау Му 20 %  п/стакан</t>
  </si>
  <si>
    <t>Сметана 350 г President  20% п/стакан</t>
  </si>
  <si>
    <t>Сметана 350 г President 30% п/стакан</t>
  </si>
  <si>
    <t>Сметана 350 г Азбука Крыма 20% стакан</t>
  </si>
  <si>
    <t>Сметана 350 г Джанкойское 15% стакан</t>
  </si>
  <si>
    <t>Сметана 350 г Кубарус 15% стакан</t>
  </si>
  <si>
    <t>Сметана 370 г Кубанский молочник 20% батон-чаб</t>
  </si>
  <si>
    <t>Сметана 400 г Азбука Крыма 20%  п/эт</t>
  </si>
  <si>
    <t>Сметана 400 г ДОБРЫНЯ 15% пл</t>
  </si>
  <si>
    <t>Сметана 400 г ДОБРЫНЯ 20% пл</t>
  </si>
  <si>
    <t>Сметана 400 г ДОБРЫНЯ 25% пл</t>
  </si>
  <si>
    <t>Сметана 400 г Казьминский Массовая доля жира 15% стакан</t>
  </si>
  <si>
    <t>Сметана 400 г с м.д.ж. 15,0% пленка Агрокомплекс</t>
  </si>
  <si>
    <t>Сметана 400 г с м.д.ж. 20,0% пленка Агрокомплекс</t>
  </si>
  <si>
    <t>Сметана 400 г Черноморский м/з 10%</t>
  </si>
  <si>
    <t>Сметана 400 г Черноморский м/з 15%</t>
  </si>
  <si>
    <t>Сметана 400 г Черноморский м/з 20%</t>
  </si>
  <si>
    <t>Сметана 400г КУБАНСКИЙ МОЛОЧНИК Ленинградский 20%, пленка</t>
  </si>
  <si>
    <t>Сметана 500 г Кубарус 20%  пленка</t>
  </si>
  <si>
    <t>Сметанка 200 г Кубарус Деревенская 20%  стакан</t>
  </si>
  <si>
    <t>Сметанка 400 г Кубарус Деревенская 20%  стакан</t>
  </si>
  <si>
    <t>Сметанный продукт 400 г Альпийская коровка 15%</t>
  </si>
  <si>
    <t>Сметанный продукт 400 г Альпийская коровка 20%</t>
  </si>
  <si>
    <t>Снежок 0,270 л пл.бутылка ЧМК 2,5%</t>
  </si>
  <si>
    <t>Снежок 0,88 кг Пятигорск Эконом" 2,5%. бут.</t>
  </si>
  <si>
    <t>Снежок 330 г Молочная Легенда Казьминский 3,2% СТО 21973356-002-2018 стакан</t>
  </si>
  <si>
    <t>Соль 1 кг Славяна/Славяночка №1 пищевая м/уп</t>
  </si>
  <si>
    <t>Спред  180 г Экомилк сливочно-растительный "Деревенское подворье шоколадное" 62%</t>
  </si>
  <si>
    <t>Спред 180 г Красная гвардия крестьянский нежный сливочный 72,5% пергамент</t>
  </si>
  <si>
    <t>Спред 180 г сливочно-растительный Черноморский м/з Сельские Традиции 72,5%</t>
  </si>
  <si>
    <t>Спред 180 г Тульчинка экстра 72,5% пергамент</t>
  </si>
  <si>
    <t>Спред 180 г Тульчинка экстра 82,5% пергамент</t>
  </si>
  <si>
    <t>Спред 180г Сырная долина Коровка растительно-сливочный 72,5% фольга</t>
  </si>
  <si>
    <t>Спред 180г Сырная долина Сливочный растительно-сливочный 82,5%</t>
  </si>
  <si>
    <t>Спред 400г Сырная долина Коровка растительно-сливочный 72,5% фольга</t>
  </si>
  <si>
    <t>Спред 400г Сырная долина Сливочный растительно-сливочный 82,5%</t>
  </si>
  <si>
    <t>Спред 500 г Красная гвардия крестьянский нежный сливочный 72,5% пергамент</t>
  </si>
  <si>
    <t>Спред 500 г сливочно-растительный Черноморский м/з ДЛЯ ВЫПЕЧКИ 72,5%</t>
  </si>
  <si>
    <t>Спред 500 г сливочно-растительный Черноморский м/з ДЛЯ КРЕМА 72,5%</t>
  </si>
  <si>
    <t>Спред 500 г Тульчинка 72,5% пергамент</t>
  </si>
  <si>
    <t>Спред 500 г Тульчинка №3 Экстра 82,5% пергамент</t>
  </si>
  <si>
    <t>Спред Лауреат м.д.ж. 72,5%</t>
  </si>
  <si>
    <t>Спред сливочно-растительный Черноморский м/з 72,5% РЕЗАННЫЙ</t>
  </si>
  <si>
    <t>Суфле молочное 50 г Фрау Му Ваниль в молочном бельгийском шоколоде</t>
  </si>
  <si>
    <t>Суфле молочное 50 г Фрау Му Ваниль в темном бельгийском шоколоде</t>
  </si>
  <si>
    <t>Суфле молочное 50 г Фрау Му Клубника в молочном бельгийском шоколоде</t>
  </si>
  <si>
    <t>Суфле молочное 50 г Фрау Му Сгущеное молоко в молочном бельгийском шоколоде</t>
  </si>
  <si>
    <t>Суфле молочное 50 г Фрау Му Черника в молочном бельгийском шоколоде</t>
  </si>
  <si>
    <t>Суфле молочное 50 г Фрау Му Шоколад в молочном бельгийском шоколоде</t>
  </si>
  <si>
    <t>Суфле молочное 60 г с ванилью с бисквитом в молочном бельгийском шоколаде</t>
  </si>
  <si>
    <t>Сыворотка 1 л Кубарус молочная пастер. пленка</t>
  </si>
  <si>
    <t>Сыр  1 кг Кубарус Палочки 40% дарфреш</t>
  </si>
  <si>
    <t>Сыр "Гауда" м.д.ж. 45%,1кг</t>
  </si>
  <si>
    <t>Сыр 1 кг Беловежские сыры Пиковая дама с ароматом грецкого ореха 45%</t>
  </si>
  <si>
    <t>Сыр 1 кг Беловежские сыры Сливочный 50% вес</t>
  </si>
  <si>
    <t>Сыр 1 кг Березка Сметанковый 50 % вес</t>
  </si>
  <si>
    <t>Сыр 1 кг Гауда Король Виктор весовой</t>
  </si>
  <si>
    <t>Сыр 1 кг Золото Полесья Кантаре 45% вес</t>
  </si>
  <si>
    <t>Сыр 1 кг Золото Полесья Сливочный 50% вес</t>
  </si>
  <si>
    <t>Сыр 1 кг Золото Полесья Сметанковый 50% вес</t>
  </si>
  <si>
    <t>Сыр 1 кг Золото Полесья Тильзитер 45% вес</t>
  </si>
  <si>
    <t>Сыр 1 кг Король Виктор Голландский весовой</t>
  </si>
  <si>
    <t>Сыр 1 кг Король Виктор Маасдам весовой</t>
  </si>
  <si>
    <t>Сыр 1 кг Король Виктор Тильзитер весовой</t>
  </si>
  <si>
    <t>Сыр 1 кг КУБАНСКИЙ МОЛОЧНИК Ленинградский "Голландский" 45%, вес</t>
  </si>
  <si>
    <t>Сыр 1 кг КУБАНСКИЙ МОЛОЧНИК Ленинградский "Эдам" 45%, вес</t>
  </si>
  <si>
    <t>Сыр 1 кг КУБАНСКИЙ МОЛОЧНИК Ленинградский Гауда" 45%, вес</t>
  </si>
  <si>
    <t>Сыр 1 кг Кубарус Косичка 40% дарфреш</t>
  </si>
  <si>
    <t>Сыр 1 кг Кубарус Косичка Копчёная 40% дарфреш</t>
  </si>
  <si>
    <t>Сыр 1 кг Кубарус Палочки Копчёные 40%  дарфреш</t>
  </si>
  <si>
    <t>Сыр 1 кг Курские сыры полутвердый CHEESEBURG с грецким орехом с м.д.ж. 50%</t>
  </si>
  <si>
    <t>Сыр 1 кг Курские сыры полутвердый CHEESEBURG с пажитником с м.д.ж. 50%</t>
  </si>
  <si>
    <t>Сыр 1 кг Курские сыры полутвердый CHEESEBURG Топленое молоко с м.д.ж. 50%</t>
  </si>
  <si>
    <t>Сыр 1 кг Курские сыры полутвердый Альпийский Легкий с м.д.ж. 30%</t>
  </si>
  <si>
    <t>Сыр 1 кг Курские сыры полутвердый Гауда нежный с м.д.ж. 50%</t>
  </si>
  <si>
    <t>Сыр 1 кг Курские сыры полутвердый Голландский с м.д.ж. 45%, ГОСТ 32260-2013</t>
  </si>
  <si>
    <t>Сыр 1 кг Курские сыры полутвердый Российский с м.д.ж. 50%, ГОСТ 32260-2013</t>
  </si>
  <si>
    <t>Сыр 1 кг Курские сыры твердый Маасдам с м.д.ж. 45%</t>
  </si>
  <si>
    <t>Сыр 1 кг Ленинградский Маасдам 45%, вес</t>
  </si>
  <si>
    <t>Сыр 1 кг Ленинградский Манчестер м.д.ж. 50%, вес</t>
  </si>
  <si>
    <t>Сыр 1 кг полутвердый Голландский (Новатор, ТЗ Азбука Крыма) 45%</t>
  </si>
  <si>
    <t>Сыр 1 кг полутвердый Голландский куб (Новатор, ТЗ Джанкойский сыр) 45%</t>
  </si>
  <si>
    <t>Сыр 1 кг полутвердый Голландский Новотроицкие сыры</t>
  </si>
  <si>
    <t>Сыр 1 кг полутвердый Голландский традиционный 45% ТМ Мирослава</t>
  </si>
  <si>
    <t>Сыр 1 кг полутвердый Голландский традиционный с мдж в сухом вещ 45% ТМ Мирослава, квадрат</t>
  </si>
  <si>
    <t>Сыр 1 кг полутвердый Дамский каприз с ароматом топленого молока 50% Мирослава</t>
  </si>
  <si>
    <t>Сыр 1 кг полутвердый Леди М с фундуком 50% ТМ Мирослава</t>
  </si>
  <si>
    <t>Сыр 1 кг полутвердый Новотроицкий с ароматом топленного молока</t>
  </si>
  <si>
    <t>Сыр 1 кг полутвердый Российский брусковый Новотроицкие Сыры</t>
  </si>
  <si>
    <t>Сыр 1 кг полутвердый Российский Новотроицкие Сыры</t>
  </si>
  <si>
    <t>Сыр 1 кг полутвердый Сливочный Новотроицкие сыры</t>
  </si>
  <si>
    <t>Сыр 1 кг полутвердый Сметанковый 50% Молград</t>
  </si>
  <si>
    <t>Сыр 1 кг Савушкин продукт полутвердый ГРАНД МААСДАМ 45%</t>
  </si>
  <si>
    <t>СЫР 1 кг Сарматия Беловежский трюфель с аром. ананас 45% куб</t>
  </si>
  <si>
    <t>Сыр 1 кг Сырная Долина Рыцарский 50%</t>
  </si>
  <si>
    <t>Сыр 1 кг Сырная Долина Сливочный 50%</t>
  </si>
  <si>
    <t>Сыр 1 кг Сырная Долина Фитнес 20%</t>
  </si>
  <si>
    <t>Сыр 1 кг Сыры Кубани Гауда молодой 45% 1/8 евроблока</t>
  </si>
  <si>
    <t>Сыр 1 кг Сыры Кубани Голландский 45%, 1/8 евроблока</t>
  </si>
  <si>
    <t>Сыр 1 кг Сыры Кубани Костромской 45% 1/4 цилиндра</t>
  </si>
  <si>
    <t>Сыр 1 кг Сыры Кубани Моцарелла для пиццы 40 брус весовой</t>
  </si>
  <si>
    <t>Сыр 1 кг Сыры Кубани Российский молодой 50%, цилиндр</t>
  </si>
  <si>
    <t>Сыр 1 кг Сыры Кубани Эдам 45%, 1/4 цилиндра</t>
  </si>
  <si>
    <t>Сыр 1 кг фасованный полутвёрдый Гауда ЭкоНива 45%</t>
  </si>
  <si>
    <t>Сыр 1 кг фасованный полутвёрдый Тильзитер ЭкоНива 50%</t>
  </si>
  <si>
    <t>Сыр 1 кг Щучинский Маслосырзавод Гауда Plus 45% вес</t>
  </si>
  <si>
    <t>Сыр 1 кг Щучинский Маслосырзавод Маасдам Classik 45% вес</t>
  </si>
  <si>
    <t>Сыр 1 кг Щучинский Маслосырзавод Черный Монарх топленое молоко 45% вес</t>
  </si>
  <si>
    <t>Сыр 100 г Президент чечил белый спагетти 35%</t>
  </si>
  <si>
    <t>Сыр 125 г President Petit Brie с белой плес 60 %</t>
  </si>
  <si>
    <t>Сыр 125 г President Камамбер с белой плесенью 45 %</t>
  </si>
  <si>
    <t>Сыр 125 г Гальбани Моцарелла 45% м\уп</t>
  </si>
  <si>
    <t>Сыр 125г Кубарус Моцарелла</t>
  </si>
  <si>
    <t>Сыр 125г Кубарус Моцарелла мини</t>
  </si>
  <si>
    <t>Сыр 130 г Брест-Литовск полутвердый  ЧЕДДЕР 45% слайсерная нарезка</t>
  </si>
  <si>
    <t>Сыр 140 г Президент Коллекция сливочный/ветчина/грибы к\уп</t>
  </si>
  <si>
    <t>Сыр 140 г Президент Коллекция сливочный/мааздамер/чеддер</t>
  </si>
  <si>
    <t>Сыр 150 г SARMU GRUMEL HARD EXTRA 40 % колотый фасованный</t>
  </si>
  <si>
    <t>Сыр 150 г Брест-Литовск Классический 45% нарезка п/уп</t>
  </si>
  <si>
    <t>Сыр 150 г Брест-Литовск лёгкий 35% нарезка</t>
  </si>
  <si>
    <t>Сыр 150 г Брест-Литовск Сливочный 50 % нарезка п/уп</t>
  </si>
  <si>
    <t>Сыр 150 г Президент чечил белый соломка 35%</t>
  </si>
  <si>
    <t>Сыр 150 г Фудмилк lafinele Овечий 48 % в/у</t>
  </si>
  <si>
    <t>Сыр 155 г Староминский Сыродел Манчестер 50%  м.д.ж. сектор фас.</t>
  </si>
  <si>
    <t>Сыр 180 г Ламбер Гауда  45%</t>
  </si>
  <si>
    <t>Сыр 180 г Президент чечил белый косичка 35%</t>
  </si>
  <si>
    <t>Сыр 190 г Славяна Российский 51 % фасованный</t>
  </si>
  <si>
    <t>Сыр 190 г Славяна Царский 45 % фасованный</t>
  </si>
  <si>
    <t>Сыр 190г Гауда Ленинградский 45%</t>
  </si>
  <si>
    <t>Сыр 190г Маасдам Ленинградский 45%</t>
  </si>
  <si>
    <t>Сыр 1кг Король Эдуард 50% брус</t>
  </si>
  <si>
    <t>Сыр 1кг полутвердый Гранд Роял 50% Новатор Азбука Крыма</t>
  </si>
  <si>
    <t>Сыр 1кг Сырная долина Голландский 45% брус</t>
  </si>
  <si>
    <t>Сыр 1кг Сырная долина Император 50%</t>
  </si>
  <si>
    <t>Сыр 1кг Сырная долина Маасдам 45%</t>
  </si>
  <si>
    <t>Сыр 1кг Сырная долина Российский 50% брус</t>
  </si>
  <si>
    <t>Сыр 1кг Сырная долина Сметанковый 50% брус</t>
  </si>
  <si>
    <t>Сыр 200 г  Брест-Литовск ЧЕДДЕР 45% нарезка-брусок</t>
  </si>
  <si>
    <t>Сыр 200 г SARMU GRUMEL HARD 40%  фасованный</t>
  </si>
  <si>
    <t>Сыр 200 г Золото Полесья Голландский 50% фас</t>
  </si>
  <si>
    <t>Сыр 200 г Золото Полесья Кантаре фас</t>
  </si>
  <si>
    <t>Сыр 200 г Золото Полесья Российский молодой 50% фас</t>
  </si>
  <si>
    <t>Сыр 200 г Золото Полесья Сливочный 50% фас</t>
  </si>
  <si>
    <t>Сыр 200 г Золото Полесья Сметанковый 50% фас</t>
  </si>
  <si>
    <t>Сыр 200 г Курские сыры полутвердый Альпийский Легкий с м.д.ж. 30%</t>
  </si>
  <si>
    <t>Сыр 200 г Курские сыры полутвердый Голландский с м.д.ж. 45%, ГОСТ 32260-2013</t>
  </si>
  <si>
    <t>Сыр 200 г Курские сыры полутвердый Российский с м.д.ж. 50%, ГОСТ 32260-2013</t>
  </si>
  <si>
    <t>Сыр 200 г Курские сыры полутвердый Тильзитер с м.д.ж. 50%</t>
  </si>
  <si>
    <t>Сыр 200 г Курские сыры твердый Пармезан молодой с массовой долей жира 40%</t>
  </si>
  <si>
    <t>Сыр 200 г Николаевские Сыроварни Костромской 45% сегмент</t>
  </si>
  <si>
    <t>Сыр 200 г Николаевские Сыроварни Тильзитер 45% сегмент</t>
  </si>
  <si>
    <t>Сыр 200 г Савушкин продукт Брест-Литов. Гауда 48% нарезка</t>
  </si>
  <si>
    <t>Сыр 200 г Савушкин продукт Брест-Литов. Голландский 45% нарезка</t>
  </si>
  <si>
    <t>Сыр 200 г Савушкин продукт Брест-Литов. Классический 45% нарезка</t>
  </si>
  <si>
    <t>Сыр 200 г Савушкин продукт Брест-Литов. Сливочный 50% нарезка</t>
  </si>
  <si>
    <t>Сыр 200 г Староминский Сыродел Маасдам 45%, фас.</t>
  </si>
  <si>
    <t>Сыр 200 г Староминский Сыродел Российский 50%  м.д.ж. фас.</t>
  </si>
  <si>
    <t>Сыр 200 г Сырная долина Гауда Люкс 50%</t>
  </si>
  <si>
    <t>Сыр 200 г Сырная долина Голландский 45%</t>
  </si>
  <si>
    <t>Сыр 200 г Сырная долина Горный цилиндр 50%</t>
  </si>
  <si>
    <t>Сыр 200 г Сырная долина Король Эдуард</t>
  </si>
  <si>
    <t>Сыр 200 г Сырная долина Маасдам 45%</t>
  </si>
  <si>
    <t>Сыр 200 г Сырная долина Пошехонский 50%</t>
  </si>
  <si>
    <t>Сыр 200 г Сырная долина Российский 50%</t>
  </si>
  <si>
    <t>Сыр 200 г Сырная долина Сметанковый 50%</t>
  </si>
  <si>
    <t>Сыр 200 г Сырная долина Тильзитер 50%</t>
  </si>
  <si>
    <t>Сыр 200 г Экомилк плавленый ванночка</t>
  </si>
  <si>
    <t>Сыр 200г полутвёрдый Колыбельский Эконива 45% флоу-пак</t>
  </si>
  <si>
    <t>Сыр 200г полутвёрдый Щучанский Эконива 50% флоу-пак</t>
  </si>
  <si>
    <t>Сыр 230 г Ламбер  50%</t>
  </si>
  <si>
    <t>Сыр 230 г Староминский Сыродел Голландский 45%, фас.</t>
  </si>
  <si>
    <t>Сыр 250 г SARMU Пармезан 40 % выдержанный фасованный</t>
  </si>
  <si>
    <t>Сыр 280г Кубарус  Сулугуни 45%  MV</t>
  </si>
  <si>
    <t>Сыр 300 г Кубарус Брынза 40%</t>
  </si>
  <si>
    <t>Сыр 300 г мягкий Крымский классический 45% Черноморский молокозавод</t>
  </si>
  <si>
    <t>Сыр 300 г мягкий Крымский с паприкой 45% Черноморский молокозавод</t>
  </si>
  <si>
    <t>Сыр 300 г мягкий Крымский с пряностями 45% Черноморский молокозавод</t>
  </si>
  <si>
    <t>Сыр 300 г Черноморский молокозавод Сулугуни особый Крымский мдж 45%</t>
  </si>
  <si>
    <t>Сыр 300г Кубарус Армавирский 45%</t>
  </si>
  <si>
    <t>Сыр 400 г Экомилк плавленый ванночка</t>
  </si>
  <si>
    <t>Сыр 400 г Экомилк творожный 60%</t>
  </si>
  <si>
    <t>Сыр 60 г Кубарус Палочки копченые</t>
  </si>
  <si>
    <t>Сыр 80 г Кубарус Палочки  MV</t>
  </si>
  <si>
    <t>Сыр мусс творожный 120 г PRESIDENT Сливочный ПРОВАНС 62%</t>
  </si>
  <si>
    <t>Сыр мусс творожный 210 г Президент  Прованс сливочный 62%</t>
  </si>
  <si>
    <t>Сыр мягкий 200 г Савушкин Продукт Фета Sveza  45% мультивак</t>
  </si>
  <si>
    <t>Сыр мягкий 230 г РИКОТТА GALBANI  34%</t>
  </si>
  <si>
    <t>Сыр мягкий 250 г Савушкин Продукт Моцарелла мини Свежа 45%  мультивак</t>
  </si>
  <si>
    <t>Сыр мягкий 250 г Савушкин Продукт Моцарелла Свежа 45%</t>
  </si>
  <si>
    <t>Сыр плавленный 230 г Карат Карамельный со вкусом карамели м.д.ж.с.в.30%</t>
  </si>
  <si>
    <t>Сыр плавленный 400 г President с грибами 45%</t>
  </si>
  <si>
    <t>Сыр плавленный 400 г President шоколадный 30%</t>
  </si>
  <si>
    <t>Сыр плавленный 400 г Джанкойский сыр колбасный копченый с  мдж 50%</t>
  </si>
  <si>
    <t>Сыр плавленный 400 г Сыробогатов Сливочный 50%  Ванночка</t>
  </si>
  <si>
    <t>Сыр плавленный 90 г  Азбука крыма Российский с  мдж 40%</t>
  </si>
  <si>
    <t>Сыр плавленный 90 г Джанкойский сыр  Голландский с  мдж 40%</t>
  </si>
  <si>
    <t>Сыр плавленный 90 г Джанкойский сыр с беконом с  мдж 50%</t>
  </si>
  <si>
    <t>Сыр плавленный ломтевой 90 гр Продукты из Елани С ветчиной  м.д.ж 55 %,</t>
  </si>
  <si>
    <t>Сыр плавленый 0,2 кг Николаевские Сыроварни с ветчиной  (ванночка)</t>
  </si>
  <si>
    <t>Сыр плавленый 0,2 кг Николаевские Сыроварни с грибами  (ванночка)</t>
  </si>
  <si>
    <t>Сыр плавленый 0,4 кг Николаевские Сыроварни сливочный (ванночка)</t>
  </si>
  <si>
    <t>Сыр плавленый 0,5 кг Кубарус колбасный фасов.</t>
  </si>
  <si>
    <t>Сыр плавленый 125 г CREME DE BLEU PRESIDENT 50%</t>
  </si>
  <si>
    <t>Сыр плавленый 125 г CREME DE BRIE  PRESIDENT 50%</t>
  </si>
  <si>
    <t>Сыр плавленый 125 г CREME DE CAMEMBERT PRESIDENT 50%</t>
  </si>
  <si>
    <t>Сыр плавленый 130 г Карат ломтиками с ветчиной м.д.ж. в с.в. 25%</t>
  </si>
  <si>
    <t>Сыр плавленый 130 г ломтиками ДРУЖБА КАРАТ 25%</t>
  </si>
  <si>
    <t>Сыр плавленый 130 г ломтиками ЧИЗБУРГЕР КАРАТ 25%</t>
  </si>
  <si>
    <t>Сыр плавленый 140 г President  с грибами круг</t>
  </si>
  <si>
    <t>Сыр плавленый 140 г President Ветчина секторный 45% к/уп</t>
  </si>
  <si>
    <t>Сыр плавленый 140 г President Мааздам 45% круг</t>
  </si>
  <si>
    <t>Сыр плавленый 140 г President Сливочный секторный 45% к/уп</t>
  </si>
  <si>
    <t>Сыр плавленый 150 г President Мааздам ломтики 40%</t>
  </si>
  <si>
    <t>Сыр плавленый 150 г President Тостерный с ветчиной 40% п/ет</t>
  </si>
  <si>
    <t>Сыр плавленый 150 г President Тостерный с грибами 40% п/ет</t>
  </si>
  <si>
    <t>Сыр плавленый 150 г President Тостерный сливочный 40% п/ет</t>
  </si>
  <si>
    <t>Сыр плавленый 150 г Гальбани Моцарелла 45% ломтевой м/уп</t>
  </si>
  <si>
    <t>Сыр плавленый 150 г Президент Ломтики Чизбургер</t>
  </si>
  <si>
    <t>Сыр плавленый 150 г Президент Моцарелла 45% ломтевой м/уп</t>
  </si>
  <si>
    <t>Сыр плавленый 150 г Президент Чеддер  тостерный</t>
  </si>
  <si>
    <t>Сыр плавленый 180 г Крымская коровка Дружба 50% фольга</t>
  </si>
  <si>
    <t>Сыр плавленый 180 г Крымская коровка Янтарь 50% п\э</t>
  </si>
  <si>
    <t>СЫР ПЛАВЛЕНЫЙ 200 г PRESIDENT БРИ  45%</t>
  </si>
  <si>
    <t>Сыр плавленый 200 г President Мааздам 45% п/ванночка</t>
  </si>
  <si>
    <t>Сыр плавленый 200 г President с ветчиной 45% п/ванночка</t>
  </si>
  <si>
    <t>Сыр плавленый 200 г President с грибами 45% п/ванночка</t>
  </si>
  <si>
    <t>Сыр плавленый 200 г President Сливочный 45% п/ванночка</t>
  </si>
  <si>
    <t>Сыр плавленый 200 г Карат Сливочный  с ветчиной 45% п/кор</t>
  </si>
  <si>
    <t>Сыр плавленый 200 г Карат Сливочный 45% п/кор</t>
  </si>
  <si>
    <t>Сыр плавленый 200 г Карат Сливочный с грибами 45% п/кор</t>
  </si>
  <si>
    <t>Сыр плавленый 230 г Карат Дружба 45%.</t>
  </si>
  <si>
    <t>Сыр плавленый 230 г Карат Коралл 45%.п\ст</t>
  </si>
  <si>
    <t>Сыр плавленый 230 г Карат Шоколадный 30%.п\ст</t>
  </si>
  <si>
    <t>Сыр плавленый 230 г Карат Янтарь 45%  п/ст</t>
  </si>
  <si>
    <t>Сыр плавленый 400 г President с ветчиной 45% п/ванночка</t>
  </si>
  <si>
    <t>Сыр плавленый 400 г President Сливочный 45% п/ванночка</t>
  </si>
  <si>
    <t>Сыр плавленый 400 г SARMU колбасный копченый фас</t>
  </si>
  <si>
    <t>Сыр плавленый 400 г Карат Дружба 45% п/кор</t>
  </si>
  <si>
    <t>Сыр плавленый 400 г Карат Сливочный 45% п/кор</t>
  </si>
  <si>
    <t>Сыр плавленый 50 г President сливочный 45% фольга</t>
  </si>
  <si>
    <t>Сыр плавленый 90 г Карат Волна 45% м\уп(12 шт)</t>
  </si>
  <si>
    <t>Сыр плавленый 90 г Карат Дружба 45% м\уп(12 шт)</t>
  </si>
  <si>
    <t>Сыр плавленый 90 г Карат Кисломолочный 45 % фольга</t>
  </si>
  <si>
    <t>Сыр плавленый 90 г Крымская коровка Крымские грибы м\уп</t>
  </si>
  <si>
    <t>Сыр плавленый 90 г Крымская коровка топленое молоко 50% фольга</t>
  </si>
  <si>
    <t>Сыр плавленый Голландский 80г Новотроицкие Сыры</t>
  </si>
  <si>
    <t>Сыр плавленый Дружба 80г Новотроицкие Сыры</t>
  </si>
  <si>
    <t>СЫР ПЛАВЛЕНЫЙ ИЗ КОЗЬЕГО И КОРОВЬЕГО МОЛОКА 125 г PRESIDENT С БЕЛОЙ ПЛЕСЕНЬЮ "CREME DE CHEVRE"  50%</t>
  </si>
  <si>
    <t>Сыр плавленый колбасный копченый 300 г Савушкин Минчанка 40% п/пленка</t>
  </si>
  <si>
    <t>Сыр плавленый Российский 80г Новотроицкие Сыры</t>
  </si>
  <si>
    <t>Сыр плавленый Сливочный 80г Новотроицкие Сыры</t>
  </si>
  <si>
    <t>Сыр плавленый Шоколадный 80г Новотроицкие Сыры</t>
  </si>
  <si>
    <t>Сыр полутвердый 0,250 кг Казьминский "Гауда нежный" с массовой долей жира в сухом веществе 35,0%</t>
  </si>
  <si>
    <t>Сыр полутвёрдый 0,250 кг Казьминский "Голландский новый" "Молочная легенда" с м.д.ж. 20%</t>
  </si>
  <si>
    <t>Сыр полутвердый 1 кг Азбука Крыма Ай-Тодор с грецким орехом  50%</t>
  </si>
  <si>
    <t>Сыр полутвердый 1 кг Азбука Крыма Древний Херсонес с мдж 45%</t>
  </si>
  <si>
    <t>Сыр полутвердый 1 кг Азбука Крыма Массандра 45% брус</t>
  </si>
  <si>
    <t>Сыр полутвердый 1 кг Азбука Крыма Мойнаки 45%</t>
  </si>
  <si>
    <t>Сыр полутвердый 1 кг Азбука Крыма Фиолент с мдж 50%</t>
  </si>
  <si>
    <t>Сыр полутвердый 1 кг Березка "Голландский брусковый" массовой долей жира  45 % высший сорт</t>
  </si>
  <si>
    <t>Сыр полутвердый 1 кг Березка "Сметанковый" массовой долей жира в сухом веществе 50 %</t>
  </si>
  <si>
    <t>Сыр полутвердый 1 кг Брест-Литовск гранд маасдам массовой долей жира в сухом веществе 45 % 1/2 круга</t>
  </si>
  <si>
    <t>Сыр полутвердый 1 кг Джанкойский сыр Гранд Роял 50%</t>
  </si>
  <si>
    <t>Сыр полутвердый 1 кг Джанкойский сыр Новатор Радомер брус  с мдж 45%</t>
  </si>
  <si>
    <t>Сыр полутвердый 1 кг Джанкойский сыр Радомер 45%</t>
  </si>
  <si>
    <t>Сыр полутвердый 1 кг Джанкойский сыр Российский классический 50% цилинд</t>
  </si>
  <si>
    <t>Сыр полутвердый 1 кг Джанкойский сыр Российский классический малый  50%</t>
  </si>
  <si>
    <t>Сыр полутвердый 1 кг Джанкойский Сыр Царскимй с мдж 45 %</t>
  </si>
  <si>
    <t>Сыр полутвердый 1 кг Казьминский "Гауда нежный" (голова) ящик прозрачный (5 кг.)</t>
  </si>
  <si>
    <t>Сыр полутвердый 1 кг Новатор Джанкойский сыр Российский классический" брус   50%</t>
  </si>
  <si>
    <t>Сыр полутвердый 1 кг Савушкин Брест-Литовск РОССИЙСКИЙ 50%</t>
  </si>
  <si>
    <t>Сыр полутвердый 150 "Брест-Литовск Голландский" массовой долей жира в сухом  веществе 45% фасованный</t>
  </si>
  <si>
    <t>Сыр полутвердый 150 гБрест-Литовск Российский  массовой долей жира в сухом  веществе 50 % фасованный</t>
  </si>
  <si>
    <t>Сыр полутвердый 200 г "Брест-Литовск легкий" массовой долей жира в сухом веществе  35 % фасованный</t>
  </si>
  <si>
    <t>Сыр полутвердый 200 г "Брест-Литовск маасдам" массовой долей жира в сухом веществе 45 % фасованный</t>
  </si>
  <si>
    <t>Сыр полутвердый 200 г "Брест-Литовск тильзитер" массовой долей жира в сухом веществе 45 % фасованный</t>
  </si>
  <si>
    <t>Сыр полутвердый 200 г Брест-Литовск российский массовой долей жира в сухом веществе 50 % фасованный</t>
  </si>
  <si>
    <t>Сыр рассольный 1 кг Джанкойский сыр Сулугуни  45%</t>
  </si>
  <si>
    <t>Сыр рассольный 200 г "Брынза" "Свежа" массовой долей жира в сухом веществе 45,0%, мультивак</t>
  </si>
  <si>
    <t>Сыр рассольный 220 г Фетика 40%</t>
  </si>
  <si>
    <t>Сыр рассольный 400 г Фетика 40%</t>
  </si>
  <si>
    <t>Сыр с голубой плесенью 100 г Bridel Blue Cheese» 51%</t>
  </si>
  <si>
    <t>Сыр творожный 140 г Карат Violette с зеленью п/кор</t>
  </si>
  <si>
    <t>Сыр творожный 140 г Карат Violette с креветками п/кор</t>
  </si>
  <si>
    <t>Сыр творожный 140 г Карат Violette сливочный п/кор</t>
  </si>
  <si>
    <t>Сыр творожный 140 г Карат Violetteс огурцами зеленью п/кор</t>
  </si>
  <si>
    <t>Сыр творожный 150 г  Савушкин Продукт Воздушный 60% с Грибами ст/п</t>
  </si>
  <si>
    <t>Сыр творожный 150 г  Савушкин Продукт Воздушный 60% с зеленью ст/п</t>
  </si>
  <si>
    <t>Сыр творожный 150 г  Савушкин Продукт Воздушный 60% с чесноком ст/п</t>
  </si>
  <si>
    <t>Сыр творожный 150 г  Савушкин Продукт Воздушный 60% сливочный ст/п</t>
  </si>
  <si>
    <t>Сыр творожный 150 г  Савушкин Продукт Прованские травы Савушкин слайс 60%  .</t>
  </si>
  <si>
    <t>Сыр творожный 150 г  Савушкин Продукт Сливочный Савушкин слайс 60%  .</t>
  </si>
  <si>
    <t>Сыр творожный 150 г Sveza Легкий 35% ст/пп</t>
  </si>
  <si>
    <t>Сыр творожный 150 г воздушный Sveza базилик-чеснок-петрушка 60% ст/пп</t>
  </si>
  <si>
    <t>Сыр творожный 150 г воздушный Sveza с авокадо 60% ст/пп</t>
  </si>
  <si>
    <t>Сыр творожный 150 г Савушкин продукт  сливочный 60% ст\пл</t>
  </si>
  <si>
    <t>Сыр творожный 150 г Савушкин продукт с зеленью 60% ст\пл</t>
  </si>
  <si>
    <t>Сыр творожный 160 г Виолетта Карат Лайт сливочный м.д.ж.с.в 60%</t>
  </si>
  <si>
    <t>Сыр творожный 170г Новатор Азбука Крыма «С грибами» с массовой долей жира в сухом веществе 60%</t>
  </si>
  <si>
    <t>Сыр творожный 170г Новатор Азбука Крыма «Сливочный» с массовой долей жира в сухом веществе 60%</t>
  </si>
  <si>
    <t>Сыр творожный 170г Новатор Азбука Крыма «Ялтинский лук» с массовой долей жира в сухом веществе 60%</t>
  </si>
  <si>
    <t>Сыр творожный 180 г Карат Виолетта сливочный  60% п/кор</t>
  </si>
  <si>
    <t>Сыр творожный 250 г  Савушкин Продукт Прованские травы  50%  .</t>
  </si>
  <si>
    <t>Сыр творожный 250 г  Савушкин Продукт Сливочный 50%  .</t>
  </si>
  <si>
    <t>Сыр творожный 400 г Виолетта сливочный 70%</t>
  </si>
  <si>
    <t>Сыр фасованный 200 г Джанкойский сыр Гранд Роял 50% кусок (Пир-пак, ТЗ )</t>
  </si>
  <si>
    <t>Сыр фасованный 200 гр Львиное сердце м.д.ж. 45 %,</t>
  </si>
  <si>
    <t>Сырок 40 г глазированный Картошка  крем-брюле Божья коровка 23%</t>
  </si>
  <si>
    <t>Сырок 40 г глазированный Картошка с вареной сгущенкой Божья коровка 23%</t>
  </si>
  <si>
    <t>Сырок 40 г глазированный с ванилью Божья коровка 23%</t>
  </si>
  <si>
    <t>Сырок 40 г глазированный со вкусом клубники Божья коровка 23%</t>
  </si>
  <si>
    <t>Сырок 40 г Савушкин творож. глазир. Творобушки с аром ванили в темн глазури 20% флоупак</t>
  </si>
  <si>
    <t>Сырок 40 г Савушкин творож. глазир. Творобушки с нач. молоко сгущен варен 20% флоупак</t>
  </si>
  <si>
    <t>Сырок 40 г творож. глазир. ТВОРОБУШКИ с КАКАО и нач. ШОКОЛОД 20% флоупак</t>
  </si>
  <si>
    <t>Сырок 40 г творож. глазир. ТВОРОБУШКИ с нач. КЛУБНИКА 20% флоупак</t>
  </si>
  <si>
    <t>Сырок 40 г творож. глазир. ТВОРОБУШКИ с нач. МАНГО 20% флоупак</t>
  </si>
  <si>
    <t>Сырок глазированный 40 г Фрау Му со Сгущенным Вареным молоком 26 %  флоу-пак</t>
  </si>
  <si>
    <t>Сырок глазированный 40 г Чудо ванильный 25,6% фольга</t>
  </si>
  <si>
    <t>Сырок глазированный 40 г Чудо кокосовый 25,6% фольга</t>
  </si>
  <si>
    <t>Сырок глазированный 40 г Чудо шоколадный 25,6% фольга</t>
  </si>
  <si>
    <t>Сырок творожный 0,04 кг Агрокомплекс глазир.с нач."Вареная сгущенка" в конд.глаз. 26%</t>
  </si>
  <si>
    <t>Сырок творожный 0,04 кг Агрокомплекс глазиров.с наполнитель"Клубничный" в кондит.глазури 26%</t>
  </si>
  <si>
    <t>Сырок творожный 0,04 кг Агрокомплекс глазированный с ванилином в кондитерской глазури 26%</t>
  </si>
  <si>
    <t>Сырок творожный 0,04 кг Агрокомплекс глазированный с какао в кондитерской глазури 26%</t>
  </si>
  <si>
    <t>Сырок творожный 100 г КУБАНСКИЙ МОЛОЧНИК Ленинградский обезж. с сахаром и изюмом, флоу-пак,</t>
  </si>
  <si>
    <t>Сырок творожный 100 г КУБАНСКИЙ МОЛОЧНИК Ленинградский обезж. с сахаром и курагой, флоу-пак</t>
  </si>
  <si>
    <t>Сырок творожный 40 г глазированный Любимая Коровка с наполнителем массовой долей жира 23,0 %</t>
  </si>
  <si>
    <t>Сырок творожный 40 г глазированный с ароматом ванили массовой долей жира 23 % ФЛОУПАК</t>
  </si>
  <si>
    <t>Сырок творожный 40 г глазированный с наполнителем Кокос-миндаль массовой долей жира 20%,Флоупак</t>
  </si>
  <si>
    <t>Сырок творожный 40 г глазированный с наполнителем Молоко сгущенное вареное и ароматом ванили 20%</t>
  </si>
  <si>
    <t>Сырок творожный 40 г глазированный с наполнителем Трюфель массовой долей жира 23,0 %   ФЛОУПАК</t>
  </si>
  <si>
    <t>Сырок творожный 40 г Первомайское молоко  глазированный в шоколадной глазури с вар.сгущ. с м.д.ж.10%</t>
  </si>
  <si>
    <t>Творог 0,260 кг Черноморский кисломолочный фасованный 0%</t>
  </si>
  <si>
    <t>Творог 0,260 кг Черноморский кисломолочный фасованный 9%</t>
  </si>
  <si>
    <t>Творог 0,5 кг Черноморский кисломолочный фасованный 0%</t>
  </si>
  <si>
    <t>Творог 100 г Агуша Злаки 3,9 %</t>
  </si>
  <si>
    <t>Творог 100 г Агуша Классический 4,5% ванночка</t>
  </si>
  <si>
    <t>Творог 100 г Агуша фруктовый Груша 3,9 % ванночка</t>
  </si>
  <si>
    <t>Творог 100 г Агуша фруктовый Персик 3,9 % ванночка</t>
  </si>
  <si>
    <t>Творог 100 г Агуша фруктовый Черника 3,9 % ванночка</t>
  </si>
  <si>
    <t>Творог 100 г Агуша фруктовый Яблоко-банан 3,9 % ванночка</t>
  </si>
  <si>
    <t>Творог 100 г Тема Клубника-банан 4,2 % п/ст</t>
  </si>
  <si>
    <t>Творог 130 г кислый зернистій 101зерно+сливки м.ч.ж. 5%</t>
  </si>
  <si>
    <t>Творог 130 г Молочная Культура мягкий слой сладкой сливы 3,5%</t>
  </si>
  <si>
    <t>Творог 150 г Домик в деревне 5%</t>
  </si>
  <si>
    <t>Творог 150 г Домик в деревне 9%</t>
  </si>
  <si>
    <t>Творог 160 г Кубанский Молочник обезжиренный Клубнично-земляничное варенье контейнер</t>
  </si>
  <si>
    <t>Творог 160 г Кубанский Молочник обезжиренный со сметаной, контейнер</t>
  </si>
  <si>
    <t>Творог 170 г Домик в  деревне отборный 9% п/ст</t>
  </si>
  <si>
    <t>Творог 170 г Домик в деревне  5%  Ван</t>
  </si>
  <si>
    <t>Творог 180 г Казьминский Массовая доля жира 5%. флоупак</t>
  </si>
  <si>
    <t>Творог 180 г Казьминский обезжиренный Массовая доля жира менее 1,8 % флоупак</t>
  </si>
  <si>
    <t>Творог 180 г кисломолочный Черноморский м/з, фасованный 5%</t>
  </si>
  <si>
    <t>Творог 180 г кисломолочный Черноморский м/з, фасованный 9%</t>
  </si>
  <si>
    <t>Творог 180 г кисломолочный Черноморский молокозавод фасованный обезжиренный 0%</t>
  </si>
  <si>
    <t>Творог 180 г Кубанский Молочник из топленого молока  5%  фольга</t>
  </si>
  <si>
    <t>Творог 180 г Кубанский Молочник Уманский обезжиренный фольга</t>
  </si>
  <si>
    <t>Творог 180 г Молочный родник 5%. ф/п</t>
  </si>
  <si>
    <t>Творог 180 г Молочный родник 9%. ф/п</t>
  </si>
  <si>
    <t>Творог 180 г Савушкин хуторок 1% мультивак клинок</t>
  </si>
  <si>
    <t>Творог 180 г Савушкин хуторок 5%  мультивак клинок</t>
  </si>
  <si>
    <t>Творог 180 г Савушкин хуторок 9% мультивак клинок</t>
  </si>
  <si>
    <t>Творог 180 г Экомилк мдж 5% флоупак</t>
  </si>
  <si>
    <t>Творог 180 г Экомилк мдж 9%  флоупак</t>
  </si>
  <si>
    <t>Творог 180 г Экомилк Рассыпчатый 0%</t>
  </si>
  <si>
    <t>Творог 180 г Экомилк Рассыпчатый 9%</t>
  </si>
  <si>
    <t>Творог 180 г Эконива 5% флоу-пак</t>
  </si>
  <si>
    <t>Творог 180г Кубанский молочник  5%, фольга</t>
  </si>
  <si>
    <t>Творог 180г Кубанский молочник  9%, фольга</t>
  </si>
  <si>
    <t>Творог 200 г "Савушкин Хуторок"массовой долей жира 5 % мультивак клинок</t>
  </si>
  <si>
    <t>Творог 200 г Брест-Литовск 5%  мультивак клинок</t>
  </si>
  <si>
    <t>Творог 200 г Брест-Литовск 9% мультивак клинок</t>
  </si>
  <si>
    <t>Творог 200 г Кубанский молочник  5%, контейнер</t>
  </si>
  <si>
    <t>Творог 250 г Фрау Му м.д.ж. 5 % ZIP-пакет</t>
  </si>
  <si>
    <t>Творог 250 г Фрау Му м.д.ж. 9 % ZIP-пакет</t>
  </si>
  <si>
    <t>Творог 260 г кисломолочный Черноморский м/з, фасованный 5%</t>
  </si>
  <si>
    <t>Творог 300 г "Савушкин хуторок" массовой долей жира 5% в упаковке мультивак цилиндр</t>
  </si>
  <si>
    <t>Творог 300 г 9,0% пакет Агрокомплекс Сыры Кубани</t>
  </si>
  <si>
    <t>Творог 300 г Савушкин Хуторок  9%ж.</t>
  </si>
  <si>
    <t>Творог 300 г Савушкин Хуторок кисломолочный 1%</t>
  </si>
  <si>
    <t>Творог 300г Кубанская Буренка Рассыпч 9%  пакет</t>
  </si>
  <si>
    <t>Творог 340 г Домик в деревне 5%</t>
  </si>
  <si>
    <t>Творог 340 г Кубарус 5%</t>
  </si>
  <si>
    <t>Творог 340 г Кубарус 9%</t>
  </si>
  <si>
    <t>Творог 340г Кубарус 1,8%</t>
  </si>
  <si>
    <t>Творог 340г Фермерский продукт МПК 5% выс. барьер</t>
  </si>
  <si>
    <t>Творог 340г Фермерский продукт МПК 9% выс. барьер</t>
  </si>
  <si>
    <t>Творог 350 г  Молочная Культура 9%  газ-пак</t>
  </si>
  <si>
    <t>Творог 350 г "Рассыпчатый" массовой долей жира 9 % в пакете</t>
  </si>
  <si>
    <t>Творог 350 г Савушкин Продукт кисломолочный зернистый зерно-сливки 5%</t>
  </si>
  <si>
    <t>Творог 350 г Савушкин продукт рассыпчатый 5%  м/уп</t>
  </si>
  <si>
    <t>Творог 350 г Савушкин продукт рассыпчатый обезж. м/уп</t>
  </si>
  <si>
    <t>Творог 350 г Экомилк Рассыпчатый 0%</t>
  </si>
  <si>
    <t>Творог 350 г Экомилк Рассыпчатый 5%</t>
  </si>
  <si>
    <t>Творог 350 г Экомилк Рассыпчатый 9%</t>
  </si>
  <si>
    <t>Творог 350 Молочная Культура 5%  газ-пак</t>
  </si>
  <si>
    <t>Творог 450 г Джанкойкое молоко обезжиренный стабило бег</t>
  </si>
  <si>
    <t>Творог 500 г кисломолочный Черноморский м/з, фасованный 5%</t>
  </si>
  <si>
    <t>Творог 500 г кисломолочный Черноморский м/з, фасованный 9%</t>
  </si>
  <si>
    <t>Творог 700 г Савушкин продукт Рассыпчатый 5% в пакете</t>
  </si>
  <si>
    <t>Творог 700 г Савушкин продукт Рассыпчатый 9% в пакете</t>
  </si>
  <si>
    <t>Творог 80 г Агуша  Клубника 4% пауч</t>
  </si>
  <si>
    <t>Творог 80 г Агуша  Яблоко\Персик\Банан 4%</t>
  </si>
  <si>
    <t>Творог десертный 170 г клубника мдж 5% Экомилк</t>
  </si>
  <si>
    <t>Творог десертный 170 г малина мдж 5% Экомилк</t>
  </si>
  <si>
    <t>Творог десертный 170 г персик-маракуйя мдж 5% Экомилк</t>
  </si>
  <si>
    <t>Творог десертный 170 г черешня мдж 5% Экомилк</t>
  </si>
  <si>
    <t>Творог зерненый  200 г "101 зерно+сливки" массовой долей жира 5 % фасованный в п/ст</t>
  </si>
  <si>
    <t>Творог зерненый 300 г массовой долей жира 5 % в пакете</t>
  </si>
  <si>
    <t>Творог зерненый 450 г массовой долей жира 5 % в пакете</t>
  </si>
  <si>
    <t>Творог зернистый кисломолочный 130 г Савушкин Продукт клубника пл/стак</t>
  </si>
  <si>
    <t>Творог зернистый кисломолочный 130 г Савушкин Продукт малина пл/стак</t>
  </si>
  <si>
    <t>Творог зернистый кисломолочный 130 г Савушкин Продукт черника  пл/стак</t>
  </si>
  <si>
    <t>Творог кисломолочный 125 г Мягкий нежный обезжиренный 0%</t>
  </si>
  <si>
    <t>Творог кисломолочный 125 г Мякий нежный 5%</t>
  </si>
  <si>
    <t>Творог кисломолочный 130 г Савушкин Продукт зернистый Манго-Маракуйя 101 зерно+сливки  5%</t>
  </si>
  <si>
    <t>Творог кисломолочный 220 г President Классический 5%</t>
  </si>
  <si>
    <t>Творог кисломолочный 220 г President Классический 9%</t>
  </si>
  <si>
    <t>Творог мягкий 170 г Домик в деревне  5.5%  Ван</t>
  </si>
  <si>
    <t>Творог Эконива 5% 300 гр стабило бэг</t>
  </si>
  <si>
    <t>Творог Эконива 9% 180 гр флоу-пак</t>
  </si>
  <si>
    <t>Творог Эконива 9% 300 гр стабило бэг</t>
  </si>
  <si>
    <t>Творог125 г ультрафильт Эконива 5,9% пл.стакан+картон без напол</t>
  </si>
  <si>
    <t>Творожная масса 180 г Фрау Му Ваниль 23 % флоу-пак</t>
  </si>
  <si>
    <t>Творожная масса 180 г Фрау Му Клубника 23 % флоу-пак</t>
  </si>
  <si>
    <t>Творожный йогурт 110 г Фругурт Клубника\манго 4,5%</t>
  </si>
  <si>
    <t>Творожный сыр 130 г Молочная Культура Gourmet сливочный  18%</t>
  </si>
  <si>
    <t>Творожный сыр 130 г Молочная Культура Gourmet укроп и петрушка, зеленый лук, базилик, листья мяты</t>
  </si>
  <si>
    <t>Творожок 0,100 г ВБД  Чудо 2-х сл/взбитый персик/груша 4,2% стакан</t>
  </si>
  <si>
    <t>Творожок 100 г Карат сливочный с ванилином 10% п/кор</t>
  </si>
  <si>
    <t>Томатная паста  500 г Южное изобилие Иранская ст/банка</t>
  </si>
  <si>
    <t>Трубочка 50 г Шоколадная штучка с молочным шоколадом</t>
  </si>
  <si>
    <t>Хлеб 0,650 г Урожай Обеденный пшеничный подовый круглый</t>
  </si>
  <si>
    <t>Чай 100 г Принцесса Гита медиум гранулированный к/уп</t>
  </si>
  <si>
    <t>Чай 100 гр МО Орими принцесса Гита Медиум гранулированный м/у</t>
  </si>
  <si>
    <t>Яблоко 1 кг Грин Смит весовое</t>
  </si>
  <si>
    <t>Яйцо куриное 1 шт  С1 Амвросиевская ПФ</t>
  </si>
  <si>
    <t>Яйцо куриное 1 шт  С1 Зугресская ПФ</t>
  </si>
  <si>
    <t>Общий итог</t>
  </si>
  <si>
    <t>Возврат</t>
  </si>
  <si>
    <t>Остаток СБ</t>
  </si>
  <si>
    <t>Утилизация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</si>
</sst>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8"/>
      <name val="Arial"/>
    </font>
    <font>
      <sz val="10"/>
      <name val="Arial"/>
      <family val="2"/>
    </font>
    <font>
      <b/>
      <sz val="8"/>
      <color rgb="FF7030A0"/>
      <name val="Arial"/>
      <family val="2"/>
      <charset val="204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name val="Calibri"/>
      <family val="2"/>
      <scheme val="minor"/>
    </font>
    <font>
      <b/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4574A0"/>
        <bgColor auto="1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DC7EB"/>
      </top>
      <bottom style="thin">
        <color rgb="FFBDC7EB"/>
      </bottom>
      <diagonal/>
    </border>
    <border>
      <left style="thin">
        <color rgb="FFBDC7EB"/>
      </left>
      <right style="thin">
        <color rgb="FFBDC7EB"/>
      </right>
      <top style="thin">
        <color rgb="FFBDC7EB"/>
      </top>
      <bottom style="thin">
        <color rgb="FFBDC7E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 wrapText="1"/>
    </xf>
    <xf numFmtId="1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1" fontId="0" fillId="0" borderId="3" xfId="0" applyNumberForma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4" fontId="3" fillId="3" borderId="5" xfId="0" applyNumberFormat="1" applyFont="1" applyFill="1" applyBorder="1" applyAlignment="1">
      <alignment horizontal="center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0" fillId="0" borderId="0" xfId="0" applyNumberFormat="1"/>
    <xf numFmtId="3" fontId="5" fillId="0" borderId="4" xfId="0" applyNumberFormat="1" applyFont="1" applyBorder="1"/>
    <xf numFmtId="0" fontId="0" fillId="0" borderId="0" xfId="0" pivotButton="1"/>
    <xf numFmtId="0" fontId="0" fillId="0" borderId="0" xfId="0" applyNumberFormat="1"/>
    <xf numFmtId="0" fontId="6" fillId="4" borderId="7" xfId="0" applyFont="1" applyFill="1" applyBorder="1"/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икура Елена Н." refreshedDate="45566.728115740741" backgroundQuery="1" createdVersion="6" refreshedVersion="6" minRefreshableVersion="3" recordCount="0" supportSubquery="1" supportAdvancedDrill="1" xr:uid="{00000000-000A-0000-FFFF-FFFF00000000}">
  <cacheSource type="external" connectionId="1"/>
  <cacheFields count="5">
    <cacheField name="[TDSheet].[Товар].[Товар]" caption="Товар" numFmtId="0" hierarchy="4" level="1">
      <sharedItems count="1141">
        <s v="Акция -50% 1 шт Сметана 400г (Новатор, ТЗ Азбука Крыма) 15% . п/эт*"/>
        <s v="Ацидофилин 200 г Кубарус 2,5% стакан"/>
        <s v="Ацидофилин 230 г Кубарус Диета из буфета 2,5%ж."/>
        <s v="Ацидофилин 300г Кубарус 2,5% ПЭТ"/>
        <s v="Базирон 1кг Сырная долина с пажитником 45%"/>
        <s v="Банан 1 кг  1 сорт весовой"/>
        <s v="Биойогурт 0,3 кг Пятигорск Молочный родник обогащенный бифидобактериями  Клубника  2,5% стакан"/>
        <s v="Биойогурт 0,30 кг Молочный родник Ананас 2,5%  стакан"/>
        <s v="Биойогурт 0,300 кг Молочный родник Банан 2,5%  стакан"/>
        <s v="Биойогурт 125 г вязкий  Эконива 3,2% пл.стакан+картон без наполн"/>
        <s v="Биойогурт 125г  вязкий Эконива 2,8%  пл.стакан+картон черника"/>
        <s v="Биойогурт 125г вязкий Эконива 2,8% 125 гр пл.стакан+картон клубника-банан"/>
        <s v="Биойогурт 125г вязкий Эконива 2,8% пл.стакан+картон яблоко-груша"/>
        <s v="Биойогурт 300 г Молочный родник Белый 2,5% стакан"/>
        <s v="Биойогурт 300 г Молочный родник Вишня 2,5% стакан"/>
        <s v="Биойогурт 300 г Молочный родник Манго-Чиа 2,5% стакан"/>
        <s v="Биойогурт 300 г Молочный родник Персик-Маракуйя 2,5% стакан"/>
        <s v="Биойогурт 300 г Молочный родник Чернослив-Злаки 2,5% стакан"/>
        <s v="Биойогурт питьевой 290 г Parmalat Comfort Безлактозный Клубника бут"/>
        <s v="Биойогурт питьевой 290 г Parmalat Comfort Безлактозный Манго бут"/>
        <s v="Биойогурт питьевой 290 г Parmalat Comfort Безлактозный Мюсли-Кокос бут"/>
        <s v="Биолакт 230 г Кубарус Диета из буфета 3,2%ж."/>
        <s v="Биолакт 300 г Кубарус 3,2%  ПЭТ"/>
        <s v="Бисквит 60 г с ароматом апельсина с молочным суфле с кофе в молочном бельгийском шоколаде"/>
        <s v="Бисквит 60 г с какао шоколадный с молоч суфле с молоком сгущен с сах-м вареным в молоч бельгийск шок"/>
        <s v="Бифилайф 0,2 кг Пятигорск 2,5%  стак."/>
        <s v="Бифилайф 0,88 кг Пятигорск Эконом 2,5% бут."/>
        <s v="Варенец 330 г Казьминский 3,4% ГОСТ 31667-2012 стакан"/>
        <s v="Вафельная трубочка 30 г с ореховой пастой"/>
        <s v="Вода 5 л Питьевая № 1 артезианская негазированная"/>
        <s v="Водка 1 л Медофф Классик(MEDOFF CLASSIC) 40% ст\б"/>
        <s v="Десерт 150 г молочный с фруктовым желе Княжеский Любимчик Палитра вкусов"/>
        <s v="Десерт 180 г творожный Княжеский Любимчик с вишневым желе"/>
        <s v="Десерт 180 г творожный Княжеский Любимчик с персиковым желе"/>
        <s v="Десерт 180 г творожный Княжеский Любимчик с яблочным желе"/>
        <s v="Десерт 260 г с вишней Черноморский молокозавод Молокосодержащий продукт 23%"/>
        <s v="Десерт 260 г с малиной Черноморский молокозавод Молокосодержащий продукт 23%"/>
        <s v="Десерт 260 г тропический Черноморский молокозавод Молокосодержащий продукт 23%"/>
        <s v="Десерт 60г Картошка цельнозерновая в молочном бельгийском шоколаде"/>
        <s v="Десерт молочный100 г Чудо с творожн кремом взбитый Творожное лакомство малина-ежевика 4.2%"/>
        <s v="Десерт творожный 150 г Джанкойское молоко Стеша банан 5%"/>
        <s v="Десерт творожный 150 г Джанкойское молоко Стеша персик 5%"/>
        <s v="Десерт творожный 150 г Джанкойское молоко Стеша с ванилином 5%"/>
        <s v="Десерт творожный 150 г Джанкойское молоко Стеша яблоко 5%"/>
        <s v="Десерт творожный 85 г Чудо взбитый  персик (без джема)  5.8%пл\уп"/>
        <s v="Десерт творожный взбитый 100 г Чудо Вишня 4% пл/бут"/>
        <s v="Десерт творожный взбитый 100 г Чудо Черника 4,2 % пл/бут"/>
        <s v="Желе 150 г фруктовое Фруктовый микс ТМ Мирата"/>
        <s v="Желе 170 г ароматизированное Ух, ты ж-ка!"/>
        <s v="Зефир молочный 60 г Фрау Му Ваниль в молочном бельгийском шоколаде"/>
        <s v="Зефир молочный 60 г Фрау Му Ваниль в темном бельгийском шоколаде"/>
        <s v="Зефир молочный 60 г Фрау Му Вареная сгущенка в молочном бельгийском шоколаде"/>
        <s v="Зефир молочный 60 г Фрау Му Кофе в молочном бельгийском шоколаде"/>
        <s v="Зубная щетка1 шт Aguafresh Мой первый зубик"/>
        <s v="Йогурт  250 г Греческий TEOС массовой долей жира 2,0 % п/ст"/>
        <s v="Йогурт 0,105 г ВБД Чудо 3% кокос. шарики/печенье моностакан/"/>
        <s v="Йогурт 0,105 г ВБД Чудо 3% шоколад/печенье моностакан/"/>
        <s v="Йогурт 0,230  г EKO GREKO 2%  пл/стакан"/>
        <s v="Йогурт 0,88 кг Пятигорск со вкусом клубники &quot;Эконом&quot; 2,5% бут."/>
        <s v="Йогурт 0,88 кг Пятигорск со вкусом персика &quot;Эконом&quot; 2,5% бут."/>
        <s v="Йогурт 103 г Клубника&quot; с конфетами из молочного шоколада, покрытыми сахарной глазурью"/>
        <s v="Йогурт 103 г обогащенный кальцием и витамином  вкус  Ваниль с конфетами из молочн.шоколада"/>
        <s v="Йогурт 105 г 5,0 % Савушкин Пломбир и злаковые шарики покрытые  темным шоколадом и бел. вишня"/>
        <s v="Йогурт 105 г Савушкин 5,0 % Пломбир и злаковые шарики покрытые белым, молочным, тем"/>
        <s v="Йогурт 105 г Савушкин продукт пломбир рисовые шарики с ягодным вкусом 5%  ст."/>
        <s v="Йогурт 120 г массовой долей .жира 2,0 % двухслойный  с фруктовым наполнителем Манго ст"/>
        <s v="Йогурт 120 г Савушкин  вишня-черная смородина двухслойный 2% пл/ст"/>
        <s v="Йогурт 120 г Савушкин  киви-крыжовник двухслойный 2% пл/ст"/>
        <s v="Йогурт 120 г Савушкин Продукт  Ананас-Маракуйя 2%  п/ст"/>
        <s v="Йогурт 120 г Савушкин продукт Клубника 2%  пл/ст"/>
        <s v="Йогурт 120 г Савушкин продукт Лесная ягода 2%  пл/ст"/>
        <s v="Йогурт 120 г Савушкин продукт Персик-Манго 2%  пл/ст"/>
        <s v="Йогурт 120 г Савушкин продукт Страчателла 2%  пл/ст"/>
        <s v="Йогурт 125 г Фругурт  Клубника 2.0%"/>
        <s v="Йогурт 125 г Фругурт  Персик 2.0%"/>
        <s v="Йогурт 130 г Parmalat Клубника-Шиповник безлактозный с наполнителем 3,0% стакан"/>
        <s v="Йогурт 130 г Экомилк Соло 4,2% с вишней и черешней стакан"/>
        <s v="Йогурт 130 г Экомилк Соло 4,2% с кленовым сиропом и грецким орехом стакан"/>
        <s v="Йогурт 130 г Экомилк Соло 4,2% с малиной и земляникой стакан"/>
        <s v="Йогурт 130 г Экомилк Соло 4,2% с персиком и со вкусом крем-брюле стакан"/>
        <s v="Йогурт 130 г Экомилк Соло 4,2% с шоколадом и миндалем стакан"/>
        <s v="Йогурт 130 г Экомилк Соло 4,2% с яблоком и со вкусом карамели стакан"/>
        <s v="Йогурт 140 г Ацидофильный с м.д.ж.2,5%, обогащенный бифидобактериями Агрокомплекс"/>
        <s v="Йогурт 140 г Греческий TEOС 2% Вишня п/ст"/>
        <s v="Йогурт 140 г Греческий TEOС 2% Клубника п/ст"/>
        <s v="Йогурт 140 г Греческий TEOС 2% Натуральный п/ст"/>
        <s v="Йогурт 140 г Греческий TEOС массовой долей жира 2,0 %   с вкусовым наполнителем Злаки с клетчаткой"/>
        <s v="Йогурт 140 г Греческий TEOС массовой долей жира 2,0 % с фруктовым наполнителем Чернослив-злаки  п/ст"/>
        <s v="Йогурт 140 г Греческий ТEOС с фруктовым наполнителем Черника массовой долей жира 2,0 % п/ст"/>
        <s v="Йогурт 150 г с м.д.ж. 2,5% обогащ.ацидофильн.бактериями, с наполнит.Груша-Корица Агрокомплекс"/>
        <s v="Йогурт 150 г с м.д.ж.2,5%, обогащ.ацидофильн.бактер., с наполн.Клубника-Земляника Агрокомплекс"/>
        <s v="Йогурт 180 г Агуша  Клубника\Банан 2.7%"/>
        <s v="Йогурт 180 г Агуша  Яблоко\Груша 2.7%"/>
        <s v="Йогурт 180 г Агуша ЯСАМ  Клубника\Земляника 2.7%"/>
        <s v="Йогурт 180 г Казьминский классический термостатный 3,4 % стакан"/>
        <s v="Йогурт 180 г Казьминский с наполнителем Вишня 2,8 % стакан"/>
        <s v="Йогурт 180 г Казьминский с наполнителем Клубника 2,8% стакан"/>
        <s v="Йогурт 180 г Казьминский с наполнителем Манго-Апельсин 2,8 % стакан"/>
        <s v="Йогурт 180 г Казьминский с наполнителем Черника - Голубика 2,8 % стакан"/>
        <s v="Йогурт 180 г со вкусом вишни Божья Коровка"/>
        <s v="Йогурт 180 г со вкусом клубники Божья Коровка"/>
        <s v="Йогурт 180г Агуша  Северные Ягоды 2.7%"/>
        <s v="Йогурт 215 г Молочная Культура с бананом со вкусом карамели с гранолой с изюмом  2,7%-3,5%"/>
        <s v="Йогурт 215 г Молочная Культура с вишней, черешней и гранолой  2,7-3,5%"/>
        <s v="Йогурт 215 г Молочная Культура с голубикой и ежевикой с гранолой с изюмом 2,7%-3,5%"/>
        <s v="Йогурт 215 г Молочная Культура с лесными ягодами с гранолой с изюмом 2,7%-3,5%"/>
        <s v="Йогурт 215 Молочная Культура с абрикосом и минд с гранолой с изюмом 2,7%-3,5%"/>
        <s v="Йогурт 230 г Диета из буфета 1,5%ж. термост Груша  ст/б"/>
        <s v="Йогурт 230 г Фермерский продукт МПК 1,5% термост. белый  ст/стакан"/>
        <s v="Йогурт 230 г Фермерский продукт МПК 1,5% термост. персик ст/стакан"/>
        <s v="Йогурт 230г Кубарус Диета из буфета 1,5%ж терм. Белый ст/б."/>
        <s v="Йогурт 230г Кубарус Диета из буфета Ежевика 1,5%ж терм  ст/б."/>
        <s v="Йогурт 230г Кубарус Диета из буфета Малина 1,5%ж терм  ст/б."/>
        <s v="Йогурт 230г Фермерский продукт МПК 1,5% термост. клубника  ст/стакан"/>
        <s v="Йогурт 230г Фермерский продукт МПК 1,5% термост. черника  ст/стакан"/>
        <s v="Йогурт 240 г Фругурт Вишня 2% Ван"/>
        <s v="Йогурт 240 г Фругурт КлубМал 2%"/>
        <s v="Йогурт 240 г Фругурт ПерМарак 2%"/>
        <s v="Йогурт 250 г Греческий TEOC массовой долей жира 2,0 %  с вкусовым наполнителем Злаки с клетчаткой"/>
        <s v="Йогурт 250 г Греческий TEOС  массовой долей жира 2,0 % с фруктовым наполнителем Черника п/ст"/>
        <s v="Йогурт 260 г с фруктово-ягодным наполнителем Яблоко-злаки с массовой долей жира 1,5% бутылка"/>
        <s v="Йогурт 260 г ТЕОС Актив массовой долей жира 1,8 %  с фруктовым наполнителем Вишня-гранат ПЭТ"/>
        <s v="Йогурт 260 г ТЕОС Актив массовой долей жира 1,8 %  с фруктовым наполнителем Манго ПЭТ"/>
        <s v="Йогурт 260 г ТЕОС Актив массовой долей жира 1,8 % с фруктовым наполнителем Черника ПЭТ"/>
        <s v="Йогурт 260 г ТЕОС Актив массовой долей жира 2,0 % ПЭТ"/>
        <s v="Йогурт 260 г Чудо  Ягодное Мороженое 1.9%"/>
        <s v="Йогурт 260 г Чудо ВишЧереш 1.9%"/>
        <s v="Йогурт 260 г Чудо ГрушКарамПлом 1.9%"/>
        <s v="Йогурт 260 г Чудо КлубЗемл 1.9%"/>
        <s v="Йогурт 260 г Чудо КлубникКиви 1.9%"/>
        <s v="Йогурт 260 г Чудо КлубПломбМинд 1.9%"/>
        <s v="Йогурт 260 г Чудо Персик\Манго\Дыня 1.9%"/>
        <s v="Йогурт 260 г Чудо ЧерниМал 1.9%"/>
        <s v="Йогурт 270 г питьевой с бананом Молочная легенда 0,9%"/>
        <s v="Йогурт 270 г питьевой с грушей Молочная легенда 0,9%"/>
        <s v="Йогурт 270 г питьевой с манго Молочная легенда 0,9%"/>
        <s v="Йогурт 270 г питьевой с черносливом Молочная легенда 0,9%"/>
        <s v="Йогурт 270 г фруктовый с м.д.ж. 2,5% Вишня-черешня ГОСТ 31981-2013 ТМ Черноморский молокозавод"/>
        <s v="Йогурт 270 г фруктовый с м.д.ж. 2,5% Клубника-земляника ГОСТ 31981-2013 ТМ Черноморский молокозавод"/>
        <s v="Йогурт 270 г фруктовый с м.д.ж. 2,5% Лесные ягоды ГОСТ 31981-2013 ТМ Черноморский молокозавод"/>
        <s v="Йогурт 270 г фруктовый с м.д.ж. 2,5% Персик ТМ Черноморский молокозавод"/>
        <s v="Йогурт 290 г Экомилк Соло 2,8%  со смородиной, малиной и ромашкой ПЭТ"/>
        <s v="Йогурт 290 г Экомилк Соло 2,8% с зеленым чаем, мятой и лимоном. ПЭТ"/>
        <s v="Йогурт 290 г Экомилк Соло 2,8% черника ПЭТ"/>
        <s v="Йогурт 290г Белый город с персиком и вкусом ванили персик-ваниль с массовой долей жира 1,0%ПЭТ-бут"/>
        <s v="Йогурт 290г Белый городнатуральный с массовой долей жира 1,1%ПЭТ-бутылка"/>
        <s v="Йогурт 300 г с м.д.ж.3,5% с наполнителем Кубанская клубника, стакан Агрокомплекс"/>
        <s v="Йогурт 300 г с м.д.ж.3,5% с наполнителем Южные фрукты Персик, стакан Агрокомплекс"/>
        <s v="Йогурт 300 г с м.д.ж.3,5% с наполнителем Южные фрукты Яблоко-груша, стакан Агрокомплекс"/>
        <s v="Йогурт 300г  Fitness Line питьевой Эконива 2,8% пэт бутылка без наполнителя"/>
        <s v="Йогурт 300г Fitness Line питьевой Эконива 2,5% пэт бутылка вишня-черешня с семенами чиа"/>
        <s v="Йогурт 300г Fitness Line питьевой Эконива 2,5% пэт бутылка клубника"/>
        <s v="Йогурт 300г Fitness Line питьевой Эконива 2,5% пэт бутылка клубника-ревень с семенами льна"/>
        <s v="Йогурт 300г Fitness Line питьевой Эконива 2,5% пэт бутылка персик"/>
        <s v="Йогурт 300г Fitness Line питьевой Эконива 2,5% пэт бутылка смородина с семенами амаранта"/>
        <s v="Йогурт 300г Fitness Line питьевой Эконива 2,5% пэт бутылка черника-малина"/>
        <s v="Йогурт 300г Агрокомплекс  с наполнителем Кубанская вишня 3,5% стакан"/>
        <s v="Йогурт 300г Агрокомплекс  с наполнителем Кубанская малина 3,5% стакан"/>
        <s v="Йогурт 400 г фруктовый с наполнителем &quot;Персик-Абрикос&quot; 2,5% М &quot;Черноморский молокозавод&quot;"/>
        <s v="Йогурт 400 г фруктовый с наполнителем &quot;Черника&quot; 2,5% ТМ &quot;Черноморский молокозавод&quot;"/>
        <s v="Йогурт 400 г фруктовый Черноморский м/з Клубника 2,5%"/>
        <s v="Йогурт 400 г фруктовый Черноморский м/з Персик 2,5%"/>
        <s v="Йогурт 450 г Добрыня Вишня 2,5% п/ет"/>
        <s v="Йогурт 450 г Добрыня Малина 2,5% п/ет"/>
        <s v="Йогурт 450 г Добрыня Персик 2,5% п/ет"/>
        <s v="Йогурт 450 г Добрыня Черника 2,5% пленка"/>
        <s v="Йогурт 450 г Клубника Джанкойское молоко Новатор 1,5%. п/эт."/>
        <s v="Йогурт 450 г Кубарус фруктовый 1,5% вишня крышка"/>
        <s v="Йогурт 450 г Кубарус фруктовый 1,5% клубника крышка"/>
        <s v="Йогурт 450 г Кубарус фруктовый 1,5% мультифруктовый крышка"/>
        <s v="Йогурт 450 г Кубарус фруктовый 1,5% персик крышка"/>
        <s v="Йогурт 450г  Азбука Крыма с фруктово-ягодным наполнителем Персик с массовой долей жира 1,5%  п/эт"/>
        <s v="Йогурт 450г Агрокомплекс  с наполнителем Лесная ягода 2,5% пюр-пак"/>
        <s v="Йогурт 450г Агрокомплекс с наполнителем Пять злаков 2,5%  пюр-пак"/>
        <s v="Йогурт 450г Джанкойское молоко  с фруктово-ягодным наполнит. Вишня с массовой долей жира 1,5%  п/эт"/>
        <s v="Йогурт 450г Джанкойское молоко  с фруктово-ягодным наполнит. Малина с массовой долей жира 1,5%  п/эт"/>
        <s v="Йогурт 720 г Кубанский Молочник Вишня-черешня 2,5%, канистра"/>
        <s v="Йогурт 720 г Кубанский Молочник Земляника-клубника 2,5%, канистра"/>
        <s v="Йогурт 720 г Кубанский Молочник Персик-абрикос 2,5%, канистра"/>
        <s v="Йогурт 900 г Азбука Крыма Малина 1,5% бутылка"/>
        <s v="Йогурт 900 г Джанкойское молоко Персик-Груша 1,5% бутылка"/>
        <s v="Йогурт 900 г Джанкойское молоко Яблоко-Злаки 1,5% бутылка"/>
        <s v="Йогурт 900 г питьевой с грушей Молочная легенда 0,9%"/>
        <s v="Йогурт 900 г питьевой с персиком Молочная легенда 0,9%"/>
        <s v="Йогурт 900 г питьевой сладкий Молочная легенда 0,9%"/>
        <s v="Йогурт 900 г с наполнителем Вишня-черешня с м.д.ж. 2,5% ТМ Черноморский молокозавод"/>
        <s v="Йогурт 900 г с наполнителем Клубника-земляника с м.д.ж. 2,5% ТМ Черноморский молокозавод"/>
        <s v="Йогурт 900 г с наполнителем Лесные ягоды с м.д.ж. 2,5% ТМ Черноморский молокозавод"/>
        <s v="Йогурт 900 г с наполнителем Персик с м.д.ж. 2,5% ТМ Черноморский молокозавод"/>
        <s v="Йогурт 900 г с наполнителем Персик-абрикос с м.д.ж. 2,5% ТМ Черноморский молокозавод"/>
        <s v="Йогурт 900 г с наполнителем Черника с м.д.ж. 2,5% ТМ Черноморский молокозавод"/>
        <s v="Йогурт 900 гАзбука Крыма Клубника 1,5% бутылка"/>
        <s v="Йогурт питьевой 900 г Молочная легенда с клубникой.Массовая доля жира 0,9%."/>
        <s v="Йогурт фруктовый 450 г Кубарус с крышкой яблоко-злаки 1,5% ж пюр-пак"/>
        <s v="Картофель 1 кг  весовой  соц цена"/>
        <s v="Картофель 1 кг вес"/>
        <s v="Картошка 60 г с миндалем в молочном бельгийском шоколаде"/>
        <s v="Кефир 0,4 кг Агрокомплекс  безлактозный 1,5% ПЭТ бут."/>
        <s v="Кефир 0,4 кг Молочный Родник 2,5% пленка"/>
        <s v="Кефир 0,4 л Агрокомплекс 2,5%  ПЭТ"/>
        <s v="Кефир 0,450 л полиэтилен ЧМК 3,2%"/>
        <s v="Кефир 0,5 кг Добрыня 1% п/эт"/>
        <s v="Кефир 0,5 кг Добрыня 2,5% п/эт"/>
        <s v="Кефир 0,88 кг Пятигорск 2,5% бут."/>
        <s v="Кефир 0,88 кг Пятигорск Молочный родник свежий Массовая доля жира 3,2% ПЭТ- бутылка"/>
        <s v="Кефир 0,9 кг Молочный Родник 2,5% пленка"/>
        <s v="Кефир 0,9 кг Пятигорский 2,5% пленка"/>
        <s v="Кефир 0,9 л Агрокомплекс м.д.ж. 2,5%"/>
        <s v="Кефир 0,9 л Агрокомплекс м.д.ж. 3,2%"/>
        <s v="Кефир 0,9 л Агрокомплекс с м.д.ж. 1 % ПЭТ"/>
        <s v="Кефир 0,9 л Агрокомплекс с м.д.ж. 2,5 % ПЭТ"/>
        <s v="Кефир 0,9 л полиэтилен ЧМК 3,2%"/>
        <s v="Кефир 0,9л Агрокомплекс м.д.ж. 1%"/>
        <s v="Кефир 1 л Добрыня 1% п/эт"/>
        <s v="Кефир 1 л Добрыня 2,5% п/эт"/>
        <s v="Кефир 1 л Казьминский  м.д.ж. 2,5% пленка"/>
        <s v="Кефир 1л  Эконива 3,2% пэт бутылка"/>
        <s v="Кефир 1л Эконива 1% пэт бутылка"/>
        <s v="Кефир 450 г Ленинградский Кубанский молочник 2,5%, пэт"/>
        <s v="Кефир 450 г Черноморский м/з 1%"/>
        <s v="Кефир 450 г Черноморский м/з 2,5%"/>
        <s v="Кефир 450г Новатор Азбука Крыма с массовой долей жира 1%  п/эт"/>
        <s v="Кефир 720 г КУБАНСКИЙ МОЛОЧНИК 2,5% канистра"/>
        <s v="Кефир 900 г Азбука Крыма 2,5% п/эт"/>
        <s v="Кефир 900 г Казьминский  м.д.ж. 1,0%  ГОСТ 31450-2012 ПЭТ-бутылка"/>
        <s v="Кефир 900 г Казьминский м.д.ж. 3,2% - 4,5 %  ГОСТ 31454-2012 ПЭТ-бутылка"/>
        <s v="Кефир 900 г Кубанская буренка 2,5% бут"/>
        <s v="Кефир 900 г КУБАНСКИЙ МОЛОЧНИК Ленинградский 1%, пленка"/>
        <s v="Кефир 900 г КУБАНСКИЙ МОЛОЧНИК Ленинградский 2,5%, пленка"/>
        <s v="Кефир 900 г Молочная легенда Казьминский с мдж 2,5% ПЭТ-бутылка"/>
        <s v="Кефир 900 г Черноморский м/з 1%"/>
        <s v="Кефир 900 г Черноморский м/з 1% пл. бутылка"/>
        <s v="Кефир 900 г Черноморский м/з 2,5%"/>
        <s v="Кефир 900 г Черноморский м/з 2,5% пл. бутылка"/>
        <s v="Кефир 900 мл Божья Коровка 1%  ПЭТ бут"/>
        <s v="Кефир 900 мл Божья Коровка 2,5% ПЭТ бут"/>
        <s v="Кефир 900 мл Божья Коровка 3,2% ПЭТ бут"/>
        <s v="Кефир 900 мл Экомилк 3,2% канистра"/>
        <s v="Кефир 900г КУБАНСКИЙ МОЛОЧНИК 1%, пэт"/>
        <s v="Кефир 900г КУБАНСКИЙ МОЛОЧНИК 2,5%, пэт"/>
        <s v="Кефир 930 мл Экомилк 1% ПЭТ"/>
        <s v="Кефир 930 мл Экомилк 2,5% ПЭТ"/>
        <s v="Кефир 950 г Вимм Билль Данн Кубанская Бурёнка 2,5% Тетрарекс"/>
        <s v="Коктейль 0,5 л Белый город черника Tetra Brik Aseptic Slim 1,5%"/>
        <s v="Коктейль 1 л Белый город клубника Tetra Brik Aseptic Slim 1,5%"/>
        <s v="Коктейль 1 л Белый город черника Tetra Brik Aseptic Edge 1,5%"/>
        <s v="Коктейль 1 л Белый город шоколад Tetra Brik Aseptic Slim 1,2%"/>
        <s v="Коктейль 960 г Чудо МолСтер Шокол 2% СЛ"/>
        <s v="Коктейль молочный  500 мл Parmalat Капучино безлактозный с кофе и какао ультрапастер 1,5% Prisma"/>
        <s v="Коктейль молочный  500 мл Parmalat Чоколатта с какао ультрапастер 1,9% Prisma"/>
        <s v="Коктейль молочный 0,5 л Parmalat Капучино Tetra Brik"/>
        <s v="Коктейль молочный 0,5 л Parmalat Чоколатта Tetra Brik"/>
        <s v="Коктейль молочный 0,5 мл Parmalat Кофелатте Tetra Brik"/>
        <s v="Коктейль молочный 1 л Parmalat Капучино Tetra Prisma"/>
        <s v="Коктейль молочный 1 л Parmalat Чоколатта Tetra Prisma"/>
        <s v="Коктейль молочный 930 мл Банановый 2%  ПЭТ"/>
        <s v="Коктейль молочный 930 мл Клубничный 2%  ПЭТ"/>
        <s v="Коктейль молочный 930 мл Пломбир 2%  ПЭТ"/>
        <s v="Коктейль молочный 930 мл Шоколадный 2%  ПЭТ"/>
        <s v="Крем 140 г молочный Княжеский любимчик Мультифруктовый"/>
        <s v="Крем 150 г молочный Княжеский любимчик легкий"/>
        <s v="Крем 40 г сливочный Трубочка"/>
        <s v="Крем 65-70 г сливочный Трубочка"/>
        <s v="Крем 70 г сливочный Трубочка с молоком сгущенным вареным"/>
        <s v="Крем молочный 150 г с дольками мандарина ТМ Мирата"/>
        <s v="Крем молочный 150 г с кусочками груши ТМ Мирата"/>
        <s v="Крем молочный 150 г с ягодами вишни ТМ Мирата"/>
        <s v="Крем молочный 365 г Княжеский любимчик Ассорти ТМ Мирата"/>
        <s v="Крем сливочный 70 г Трубочка с молоком сгущенным вареным с соленой карамелью ТМ Мирата"/>
        <s v="Крупа 1 кг Гречневая весовая"/>
        <s v="Крупа 1 кг Пшеничная весовая"/>
        <s v="Крупа 1 кг Пшено весовое"/>
        <s v="Крупа 1 кг Рис круглый весовой"/>
        <s v="Макаронные изделия 1 кг в ассортименте"/>
        <s v="Маргарин 180 г Саратовский Сливочный 60%  пергамент"/>
        <s v="Маргарин 250 г Саратовский Домашний пергамент"/>
        <s v="Маргарин 250 г Саратовский Сливочный пергамент"/>
        <s v="Маргарин 500 г Черноморский м/з Сливочный вкус 62,5%"/>
        <s v="Масло &quot;Крест.&quot; фас в пленку по 200гр м.д.ж.72,5%"/>
        <s v="Масло 0,180 г Крымская Коровка крестьянское 72,5%% брикет"/>
        <s v="Масло 0,180 кг сливочное Крестьянское 72,5% Черноморский"/>
        <s v="Масло 0,180 кг сливочное Традиционное 82,5% Черноморский"/>
        <s v="Масло 100 г шоколадное 62 %"/>
        <s v="Масло 120 г несоленое 82,5% Брест-Литовск сладкосливочное в\с полиэт. пленка"/>
        <s v="Масло 150 г Фрау Му Традиционное 82,5 % фольга"/>
        <s v="Масло 160 г несоленое 72,5% Брест-Литовск Финское кислосливочное в\с полиэт. пленка"/>
        <s v="Масло 170 г Кубанский Молочник  сливочное Традиционное м.д.ж. 82,5%"/>
        <s v="Масло 170 г Кубанский Молочник Крестьянское сливочное  м.д.ж. 72,5%"/>
        <s v="Масло 180  г Молочная Легенда  сладко-сливочное Крестьянское 72,5% пачка"/>
        <s v="Масло 180  г Молочная Легенда сладко-сливочное Крестьянское 82,5% пачка"/>
        <s v="Масло 180 г Брест-Литовск сливочное 82,5% пер."/>
        <s v="Масло 180 г Брест-Литовское  сладкосливочное несоленое 72,5% фольга"/>
        <s v="Масло 180 г Деревенское подворье 62% БОКС"/>
        <s v="Масло 180 г Золото Полесья 82,5% фольга"/>
        <s v="Масло 180 г Золото Полесья крестьянское 72,5%  фольга"/>
        <s v="Масло 180 г Крымская Коровка традиционное 82,5%% брикет"/>
        <s v="Масло 180 г Кубанская буренка сливочное крестьянское 72,5 % фольга"/>
        <s v="Масло 180 г Молочный Родник Крестьянское сладкосливочное 82,5% м/уп"/>
        <s v="Масло 180 г сладко-сливочное несоленое Черноморский м/з Традиционное в/с 82,5%"/>
        <s v="Масло 180 г сладко-сливочное Черноморский м/з Крестьянское 72,5%"/>
        <s v="Масло 180 г сливочное Крестьянское Божья коровка 72,5%"/>
        <s v="Масло 180 г Сырная Долина Гаранд Премиум сливочное безлактозное 72,5 %"/>
        <s v="Масло 180 г Тульчинка Ферма Крестьянское сладкосливочное 72,5% фольга"/>
        <s v="Масло 180 г Ферма Сладкосливочное несоленое  82,5% брикет"/>
        <s v="Масло 180 г Фрау Му Традиционное сливочное 82,5% фольга"/>
        <s v="Масло 180 г Экомилк сладко-сливочное-Крестьянское несоленое 72,5 в\с фольга"/>
        <s v="Масло 180 г Экомилк сладко-сливочное-Традиционное несоленое 82,5 в\с фольга"/>
        <s v="Масло 180 г Экомилк сливочно-шоколадное 62% фольга"/>
        <s v="Масло 180г Милая деревня сладко-сливочное несоленое Крестьянское 72,5%"/>
        <s v="Масло 180г сливочное Эконива 82,5% фольга"/>
        <s v="Масло 180г Сырная долина Традиционное сладко-сливоч несолён 82,5 % фольга"/>
        <s v="Масло 200 г Беловежские сыры 72,5% м\уп"/>
        <s v="Масло 200 г Беловежские сыры 82,5% м\уп"/>
        <s v="Масло 200 г Кубарус Советская деревня Крестьянское 72,5% фольга"/>
        <s v="Масло 380 г Экомилк сладко-сливочное-Крестьянское несоленое 72,5 фольга"/>
        <s v="Масло 380 г Экомилк сладко-сливочное-Традиционное несоленое 82,5 в\с фольга"/>
        <s v="Масло кислосливочное 0,180 г PRESIDENT несоленое в\с  82%"/>
        <s v="Масло подсолнечное 1л Золотая семечка  рафинированное дезодорированное 1/с ГОСТ 1129-2013"/>
        <s v="Масло сладко-сливочное 100 г Новатор Азбука Крыма Традиционное несоленое с массовой долей жира 82,5%"/>
        <s v="Масло сладко-сливочное 180 г  Джанкойское молоко несоленое Традиционное Новатор 82,5%"/>
        <s v="Масло сладко-сливочное 180 г Азбука Крыма Традиционное несоленое 82,5%"/>
        <s v="Масло сладко-сливочное несоленое Черноморский м/з Крестьянское 72,5% РЕЗАННОЕ"/>
        <s v="Масло сладко-сливочное несоленое Черноморский м/з Традиционное в/с 82,5% РЕЗАННОЕ"/>
        <s v="Масло сладко-сливочное180 г Азбука Крыма Крестьянское несоленое 72,5%"/>
        <s v="Масло сливочное 0,16 кг Пятигорск &quot;Эконом&quot; 82,5%"/>
        <s v="Масло сливочное 0,18 кг Молочный Родник 72,5% пергамент"/>
        <s v="Масло сливочное 0,180 кг Аланталь 72% брикет в обечайке"/>
        <s v="Масло сливочное 0,180 кг Аланталь 82%, брикет в обечайке"/>
        <s v="Масло сливочное 0,2 кг ПЯТИГОРСКОЕ Крестьянское 72,5% кашир. фольга"/>
        <s v="Масло сливочное 0,2 кг ПЯТИГОРСКОЕ Традиционное 82,5% кашир. фольга"/>
        <s v="Масло сливочное 0,8 кг Пятигорск Молочный Родник 82,5%  перг-т"/>
        <s v="Масло сливочное 170 г Крестьянское с МДЖ 72,5% Сыры Кубани"/>
        <s v="Масло сливочное 170 г Традиционное с МДЖ 82,5% Сыры Кубани"/>
        <s v="Масло сливочное 180 г Белый город фасованное 72,5% Фольга*"/>
        <s v="Масло сливочное 180 г Вкус, знакомый с Детства 72,5%"/>
        <s v="Масло сливочное 180 г Вкус, знакомый с Детства 82,5%"/>
        <s v="Масло сливочное 180 г Николаевсие сыроварни Сыры Кубани  Традиционное 82,5%,"/>
        <s v="Масло сливочное 180г Домик в деревне 72.5%"/>
        <s v="Масло сливочное 200 г  Крестьянское  72,5% (бюджет)"/>
        <s v="Масло сливочное 200 г Кубарус 82,5% фольга"/>
        <s v="Масло сливочное 200 г Кубарус Крестьянское 72,5% фольга"/>
        <s v="Масло сливочное 430 г Вкус, знакомый с Детства 72,5%"/>
        <s v="Масло сливочное 430 г Вкус, знакомый с Детства 82,5%"/>
        <s v="Масло сливочное 450 г Кубарус Крестьянское 72,5% фольга"/>
        <s v="Масло сливочное180 г Белый город фасованное 82,5% Фольга"/>
        <s v="Масло180 г сливочное Эконива 72,5%  фольга"/>
        <s v="Масло180г Сырная долина Крестьянское сладко-сливоч несолён 72,5%"/>
        <s v="Масса сырковая 90 г Новатор Азбука Крыма сладкая с ванилином с массовой долей жира 18%"/>
        <s v="Масса творожная 260 г Черноморский молокозавод Десерт творожный с изюмом м.д.ж. 23%"/>
        <s v="Масса творожная 260 г Черноморский молокозавод Десерт творожный с киви м.д.ж. 23%"/>
        <s v="Масса творожная 260 г Черноморский молокозавод Десерт творожный с киви м.д.ж. 5%"/>
        <s v="Масса творожная 260 г Черноморский молокозавод Десерт творожный с курагой м.д.ж. 23%"/>
        <s v="Масса творожная 260 г Черноморский молокозавод Десерт творожный с наполнителем Вишня мдж 5%"/>
        <s v="Масса творожная 260 г Черноморский молокозавод Десерт творожный с наполнителем Тропик мдж 23%"/>
        <s v="Масса творожная 260 г Черноморский молокозавод Десерт творожный с персиком м.д.ж. 5%"/>
        <s v="Масса творожная 260 г Черноморский молокозавод Десерт творожный с шоколадом м.д.ж. 5%"/>
        <s v="Масса творожная 260 г Черноморский молокозавод Клубника мдж 23%"/>
        <s v="Масса творожная 260 г Черноморский молокозавод Малина мдж 5%"/>
        <s v="Масса творожная 260 г Черноморский молокозавод сладкая Классическая мдж 23%"/>
        <s v="Мацони 230 г Диета из буфета 2,5%ж."/>
        <s v="Мацони 900 г Кубанский Молочник 2,5% пэт"/>
        <s v="Мойва 700 г н/р с/м д/пак НОРЕБО"/>
        <s v="Молоко  0,2 л Parmalat ультрапастеризованное Tetra Brik 1,8%"/>
        <s v="Молоко  0,9 л Агрокомплекс цел.отб.пит.пастер. 3,4%-6,0% ПЭТ"/>
        <s v="Молоко  пастеризованное 0,9 л Пятигорск &quot;Пятигорское&quot; 2,5%"/>
        <s v="Молоко 0,2 л Parmalat ультрапастеризованное Tetra Brik 3,5%"/>
        <s v="Молоко 0,2 л Молочный родник  ультрапастеризованное 3,2 %, ТВА"/>
        <s v="Молоко 0,2 л Мэджик милк 3,2 % тетра-пак"/>
        <s v="Молоко 0,5 л пастеризованное полиэтилен ЧМК 2,5%"/>
        <s v="Молоко 0,9 кг Добрыня пастеризованное 2,5% пленка"/>
        <s v="Молоко 0,9 кг Добрыня пастеризованное 3,2% п/ет"/>
        <s v="Молоко 0,9 кг ультрапастеризованное Черноморский м/з 2,7% кувшин"/>
        <s v="Молоко 0,9 кг ультрапастеризованное Черноморский м/з 3,2% кувшин"/>
        <s v="Молоко 0,9 л Агрокомплекс питьевое пастер. м.д.ж. 3,2%"/>
        <s v="Молоко 0,9 л Агрокомплекс питьевое пастер.м.д.ж. 1%"/>
        <s v="Молоко 0,9 л Агрокомплекс питьевое пастеризованное 2,5%  ПЭТ"/>
        <s v="Молоко 0,9 л питьев.безлактозное пастер.с м.д.ж.1,5% ПЭТ бут. Агрокомплекс"/>
        <s v="Молоко 0,9 л Пятигорск Молочный родник свежее питьевое пастеризованное  3,2%  ПЭТ-бут"/>
        <s v="Молоко 0,9 л Эконом ультрапастеризованное 2,5% TFА"/>
        <s v="Молоко 0,9 л Эконом ультрарастеризованное 3,2% TFА"/>
        <s v="Молоко 1 л Parmalat Comfort UHT Безлактозное 1,8%"/>
        <s v="Молоко 1 л Parmalat Comfort UHT Безлактозное 3,5%"/>
        <s v="Молоко 1 л Parmalat ComFort Безлактозное 0,05%"/>
        <s v="Молоко 1 л Parmalat ультрапастеризованное 0,5% т/пак"/>
        <s v="Молоко 1 л Parmalat ультрапастеризованное 3,5% т/пак"/>
        <s v="Молоко 1 л Parmalat ультрапастеризованое 1,8% т/пак"/>
        <s v="Молоко 1 л питьевое пастеризованное 2,5% Черноморский молокозавод"/>
        <s v="Молоко 1 л питьевое ТОПЛЕНОЕ 3,2% п/э Черноморский молокозавод"/>
        <s v="Молоко 1 л питьевое у/п ЮМЗ Сельские Традиции 2,5% Tetra Pak"/>
        <s v="Молоко 1 л Савушкин продукт ультрапастеризованое ж. 1,5% ТРА"/>
        <s v="Молоко 1 л Савушкин продукт ультрапастеризованое ж. 3,1% ТРА"/>
        <s v="Молоко 1 л Славян традиции  ТВА 1,5%"/>
        <s v="Молоко 1 л Эконом ультрапастеризованное 2,5 % ТВА"/>
        <s v="Молоко 1 л Эконом ультрапастеризованное 3,5 % ТВА"/>
        <s v="Молоко 1 л Эконом ультрапастеризованное 6,0 % ТВА"/>
        <s v="Молоко 1000 г питьевое пастеризованное 2,5% Черноморский молокозавод"/>
        <s v="Молоко 1000 г питьевое ТОПЛЕНОЕ 3,2% п/э Черноморский молокозавод"/>
        <s v="Молоко 1000 мл Кубарус 2,5%ж т/пак с крышкой"/>
        <s v="Молоко 1000г Казьминский питьевое пастериз. 2,5%   в пленке"/>
        <s v="Молоко 1400 г  Вимм Билль Данн Кубанская Бурёнка Пастеризованное Отборное Бутылка"/>
        <s v="Молоко 1400 г Кубанский молочник 2,5%  канистра"/>
        <s v="Молоко 1400 г Кубанский молочник 3,4-6%  канистра"/>
        <s v="Молоко 1400 мл Кубанская Буренка Пастер 2.5%  ПЭТ"/>
        <s v="Молоко 1450 мл Веселый молочник 2,5% т/пак"/>
        <s v="Молоко 1450 мл Веселый молочник 3,2% т/пак"/>
        <s v="Молоко 1л пастеризованное Эконива 2,5% пэт бутылка"/>
        <s v="Молоко 1л пастеризованное Эконива 4% пэт бутылка топлёное"/>
        <s v="Молоко 1л пастеризованное Эконива цельное пэт бутылка"/>
        <s v="Молоко 1л ультрапастеризованное Эконива 1,5% TBA SlimCap"/>
        <s v="Молоко 1л ультрапастеризованное Эконива 2,5% TBA SlimCap"/>
        <s v="Молоко 1л ультрапастеризованное Эконива 3,2% TBA SlimCap"/>
        <s v="Молоко 200 г Вкуснотеево ультрапастеризованное 2,5%  пирамидка"/>
        <s v="Молоко 720 г Кубанский Молочник 2,5%, канистра"/>
        <s v="Молоко 720 г Кубанский Молочник 3,4-6%, канистра"/>
        <s v="Молоко 900 г Азбука Крыма пастеризованное питьевое 2,5% бутылка"/>
        <s v="Молоко 900 г Азбука Крыма пастеризованное питьевое 3,2 % бутылка"/>
        <s v="Молоко 900 г Казьминский пастеризованное 2,5% ГОСТ 31450-2013 ПЭТ-бутылка"/>
        <s v="Молоко 900 г Казьминский пастеризованное 3,4%-6% ТУ 9222-24200419785-04 ПЭТ-бутылка"/>
        <s v="Молоко 900 г Новатор Азбука Крыма пастеризованное питьевое с массовой долей жира 2,5% п/эт"/>
        <s v="Молоко 900 г питьевое пастеризованное Черноморский м/з 3,2%"/>
        <s v="Молоко 900 г Черноморский молокозавод питьевое пастеризованное 2,5% бутылка"/>
        <s v="Молоко 900 г Черноморский молокозавод питьевое пастеризованное 3,2% бутылка"/>
        <s v="Молоко 900 мл Кубарус 2,5% ПЭТ"/>
        <s v="Молоко 900 мл Кубарус 3,2% ПЭТ"/>
        <s v="Молоко 900 мл ультрапастеризованное Божья Коровка 2,5%"/>
        <s v="Молоко 900 мл ультрапастеризованное Божья Коровка 3,2%"/>
        <s v="Молоко 900 мл Фрау Му Отборное питьевое пастеризованное ПЭТ-бутылка"/>
        <s v="Молоко 900 мл Фрау Му питьевое пастеризованное м.д.ж 3,2 % ПЭТ-бутылка"/>
        <s v="Молоко 900 мл Фрау Му питьевое пастеризованное, м.д.ж. 2,5% ПЭТ-бутылка"/>
        <s v="Молоко 900 мл Экомилк отборное 3,4%-4,5% канистра"/>
        <s v="Молоко 900г КУБАНСКИЙ МОЛОЧНИК Ленинградский 2,5%, пленка"/>
        <s v="Молоко 900г КУБАНСКИЙ МОЛОЧНИК Ленинградский 3,4-6%, пленка"/>
        <s v="Молоко 900г Новатор Азбука Крыма  пастеризованное питьевое с массовой долей жира 3,2% . п/эт"/>
        <s v="Молоко 925 мл Агуша Ультрапастеризованное 3.2%"/>
        <s v="Молоко 930 г Домик в деревне 2,5% пастеризованное пет"/>
        <s v="Молоко 930 г Домик в деревне Отборное 3,7 % ж. пл/бут"/>
        <s v="Молоко 930 г Кубанская буренка  2,5% бут"/>
        <s v="Молоко 930 мл Экомилк 2,5%  ПЭТ"/>
        <s v="Молоко 930 мл Экомилк 3,2%  ПЭТ"/>
        <s v="Молоко 950 г Вкуснотеево ультрапастеризованное 2,5% т/пак"/>
        <s v="Молоко 950 г Домик в Деревне 1,5% т/пак"/>
        <s v="Молоко 950 г Домик в Деревне 2,5% т/пак"/>
        <s v="Молоко 950 г Домик в деревне 3,2% т/пак"/>
        <s v="Молоко 950 г Кубанская буренка Ультрапастеризованное  6%"/>
        <s v="Молоко детское 200 г Агуша  витаминизированное 2,5%"/>
        <s v="Молоко детское 500 г Агуша  витаминизированное 3,2 %"/>
        <s v="Молоко пастеризованное 0,4 л Молочный родник 2,5% пленка"/>
        <s v="Молоко пастеризованное 0,9 л Молочный родник 2,5% пленка"/>
        <s v="Молоко пастеризованное 0,9 л Молочный родник 3,2% пленка"/>
        <s v="Молоко питьевое 0,9 л Агрокомплекс пастеризованное м.д.ж. 2,5%  пленка"/>
        <s v="Молоко питьевое 0,97 л Молочный родник ультрапастеризованное с массовой долей жира 3,2% ТВА С"/>
        <s v="Молоко питьевое ультрапастеризованное 0,9 л Молочный родник 2,5% TFA"/>
        <s v="Молоко питьевое ультрапастеризованное 0,9 л Молочный родник 2,5% п\бутылка"/>
        <s v="Молоко топленое 0,9 л бутылка ЧМК 3,2%"/>
        <s v="Молоко ультрапастеризованное 0,9 л Молочный Родник 3,2% TFA"/>
        <s v="Молоко ультрапастеризованное 0,9 л Молочный родник 3,2% бутылка"/>
        <s v="Молоко ультрапастеризованное 1 л Эконом 3,2%"/>
        <s v="Молоко1400 мл Домик в деревне Пастер Отборн  ПЭТ"/>
        <s v="Молокосодержащий продукт  по технологии кефира 0,8 кг Эконом 2,5% пленка"/>
        <s v="Молокосодержащий продукт  по технологии молока  1 л Эконом Ультрапастеризованный  3,2% TBA MID"/>
        <s v="Молокосодержащий продукт  по технологии молока 0.9 л Пятигорск Эконом с замен молочного жир 3,2 %ПЭТ"/>
        <s v="Молокосодержащий продукт 0,88 кг по технологии йогурта с змж  Вишня Эконом с мдж 2,5% ПЭТ-бутылка"/>
        <s v="Молокосодержащий продукт 0,9 л по технологии молока с змж Свежий прайс с мдж 3,2% ПЭТ- бутылка"/>
        <s v="Молокосодержащий продукт 0.9 л по технологии молока Пятигорск Эконом с замен молочного жир 2,5 %ПЭТ"/>
        <s v="Молокосодержащий продукт 0.9 л Пятигорск Ультрапастеризованный STOP ЦЕНА с замен молочного жир 3,2%"/>
        <s v="Молокосодержащий продукт 0.95 л Пятигорск Ультрапастеризованный STOP ЦЕНА с замен молочного жир 3,2%"/>
        <s v="Молокосодержащий продукт 1 кг Курские сыры с замен молоч жира, полутверд Топленое молоко ZLATKA"/>
        <s v="Молокосодержащий продукт 1 кг с замен молоч жира полутверд Российский Особый с грецким орехом Zlatka"/>
        <s v="Молокосодержащий продукт 1 кг с замен молоч жира полутверд Российский Особый с мдж в сух. в-ве 50%"/>
        <s v="Молокосодержащий продукт 1 л Эконом Ультрапастеризованный 2,5% TBA MID"/>
        <s v="Молокосодержащий продукт 260 г 23% Черноморский м/з Десерт с клубникой"/>
        <s v="Молочный крем 65 г с молоком сгущенным с сахаром в вафельной трубочке. Молочный составной продукт"/>
        <s v="Молочный крем 65 г с молоком сгущенным с сахаром с кофе в вафельной трубочке Бальмета"/>
        <s v="Морковь 1 кг  весовая  соц цена"/>
        <s v="Мука 1 кг Урожай в/с весовая"/>
        <s v="Мыло хозяйственное 72% 140г (917-2)"/>
        <s v="Набор акционный 1 шт Молочный коктейль с кофе &quot;Кофе латте итальянский&quot; Parmalat 500 мл"/>
        <s v="Набор акционный 1 шт Сливки питьевые безлактозные ультрапастеризованные Parmalat 11% 500 г"/>
        <s v="Набор акционный 1 шт Сыр плавленый колбасный &quot;Сливочный с орехами&quot; 45% 430 гр"/>
        <s v="Набор акционный 1 шт Сыр с грецкими орехами Ларец 50% 245 гр"/>
        <s v="Набор акционный СЫР МЯГКИЙ С БЕЛОЙ ПЛЕСЕНЬЮ ИЗ КОЗЬЕГО И КОРОВЬЕГО МОЛОКА «КАМАМБЕР КОЗИЙ» PRESIDENT"/>
        <s v="Набор акционный СЫР ПЛАВЛЕНЫЙ С ВЕТЧИНОЙ PRESIDENT 45% 140 г"/>
        <s v="Напиток 1 л Nemoloko Гречневый классический обогащенный кальцием и витамином В2  т\п"/>
        <s v="Напиток 1 л Nemoloko Овсяный классический 3.2% т\п"/>
        <s v="Напиток 1 л Nemoloko Овсяный классический лайт 1,5% т\п"/>
        <s v="Напиток 1 л Nemoloko Овсяный фруктовый 0,5% т\п"/>
        <s v="Напиток 1 л Nemoloko Овсяный шоколадный  т\п"/>
        <s v="Напиток 1 л Nemoloko Рисовый классический лайт  т\п"/>
        <s v="Напиток 1000 г Кубарус Айран Горный 1% ПЭТ"/>
        <s v="Напиток 1000 г Тан 0,1% ж ПЭТ"/>
        <s v="Напиток 1000г Кубарус Тан 1% ПЭТ"/>
        <s v="Напиток 450 г Кубарус Мацони 2,5%  стакан"/>
        <s v="Напиток 500 г Кубарус Айран Горный 1% ПЭТ"/>
        <s v="Напиток 500 г Кубарус Тан 1% ПЭТ"/>
        <s v="Напиток 500 г Тан 0,1%ж ПЭТ"/>
        <s v="Напиток 700 г Кубарус Мацони 2,5% с/б"/>
        <s v="Напиток 900 г кисломолочный йогуртный сладкий Снежок с мдж 2,5% Черноморский молокозавод"/>
        <s v="Напиток кисломолочный 100 г Имунеле Kids Малиновый пломбир 1,5% пл/бут"/>
        <s v="Напиток кисломолочный 100 г Имунеле Kids Тутти-фрутти 1,5% пл/бут"/>
        <s v="Напиток кисломолочный 100 г Имунеле NEO черника пл/бут"/>
        <s v="Напиток кисломолочный 100 г Имунеле земляника 1,2% пл/бут"/>
        <s v="Напиток кисломолочный 100 г Имунеле лесная ягода 1,2% пл/бут"/>
        <s v="Напиток кисломолочный 100 г Имунеле мультифрукт 1,2% пл/бут"/>
        <s v="Напиток кисломолочный 400 г йогуртный сладкий Снежок 2,5% п/э"/>
        <s v="Паста 100 г Савушкин пс/ст 3,5% творожная взбитая Манго"/>
        <s v="Паста 120 г Савушкин творожная десертная Кокос-миндаль 3,5% п/ст"/>
        <s v="Паста 120 г Савушкин творожная десертная Чизкейк 3,5% п/ст"/>
        <s v="Паста банан-яблоко 3,5 %обогащенная кальцием 110 г"/>
        <s v="Паста земляника 3,5 %обогащенная кальцием 110 г"/>
        <s v="Паста творожная 100 г с фруктовым наполнителем Черника-ежевика взбитая массовой долей жира 3.5 %"/>
        <s v="Паста творожная 120 г  десертная с фруктовым наполнителем Ананас  массовой долей жира 3.5 % пс/ст"/>
        <s v="Паста творожная 120 г Савушкин продукт двухслойная вишня 3,5 % пл/ст"/>
        <s v="Паста творожная 120 г Савушкин продукт двухслойная черника 3,5 % пл/ст"/>
        <s v="Паста творожная 120 г Савушкин продукт Мак-изюм бисквит пл/ст"/>
        <s v="Паста творожная десертная 120 г Савушкин Продукт Груша-Банан 3,5%"/>
        <s v="Паста творожная десертная 120 г Савушкин Продукт Клубника 3,5%"/>
        <s v="Паста томатная 500 г Южное изобилие Краснодарская 22 %  СКО"/>
        <s v="Паста томатная 500 г Южное изобилие Краснодарская 22 %  ст\б"/>
        <s v="Печенье сахарное 1 кг ДонКо фирменное с молоком вес"/>
        <s v="Плавленый продукт 100 г ломтевой &quot;Классический&quot; &quot;Дружба&quot; мдж с.в. 50% фольга"/>
        <s v="Плавленый продукт 100 г ломтевой &quot;Классический&quot; &quot;Костромской&quot; мдж.с.в. 50% фольга"/>
        <s v="Плавленый продукт 100 г ломтевой &quot;Классический&quot; &quot;Российский&quot; мдж с.в. 50% фольга"/>
        <s v="Плавленый продукт 100 г ломтевой к завтраку &quot;Янтарный&quot; мдж с.в. 50% фольга"/>
        <s v="Плавленый продукт 100 г ломтевой к завтраку со вкусом бекона мдж с.в. 50% фольга"/>
        <s v="Плавленый продукт 100 г пастообразный &quot;Класический&quot; &quot;Дружба&quot; мдж с.в. 50% зап.ст."/>
        <s v="Плавленый продукт 100 г пастообразный к завтраку &quot;Янтарный&quot; мдж с.в. 50% зап.ст."/>
        <s v="Плавленый продукт 130 г пастообразный К завтраку с ветчиной мжд с.в. 45% слайсы"/>
        <s v="Плавленый продукт 130 г пастообразный Сливочный мжд с.в. 45% слайсы"/>
        <s v="Плавленый продукт 250 г пастообразный &quot;Классический&quot; &quot;Дружба&quot; мдж с.в. 50% пл.ванна"/>
        <s v="Плавленый продукт 250 г пастообразный к завтраку &quot;Янтарный&quot; мдж с.в. 50% пл.ванна"/>
        <s v="Плавленый продукт 250 г пастообразный к завтраку Натуральный мдж в с.в. 50% пл.ванна"/>
        <s v="Плавленый продукт 250 г пастообразный к завтраку со вкусом бекона мдж в с.в. 50% пл.ванна"/>
        <s v="Плавленый продукт 300 г Колбасный копченый Рязанский &quot;нежный&quot; мдж с.в. 45% вк.уп."/>
        <s v="Плавленый продукт 400 г пастообразный &quot;Классический&quot; &quot;Дружба&quot; мдж с.в. 50% пл.ванна"/>
        <s v="Плавленый продукт 400 г пастообразный к завтраку &quot;Янтарный&quot; мдж с.в. 50% пл.ванна"/>
        <s v="Плавленый продукт 80 г ломтевой &quot;Классический&quot; &quot;Городской&quot; мдж с.в. 50% фольга"/>
        <s v="Плавленый продукт 80 г ломтевой &quot;Классический&quot; &quot;Дружба&quot; мдж с.в. 50% фольга"/>
        <s v="Плавленый продукт 80 г ломтевой &quot;Классический&quot; &quot;Российский&quot; мдж с.в. 50% фольга"/>
        <s v="Плавленый продукт 80 г ломтевой к завтраку &quot;Янтарный&quot; мдж с.в. 50% фольга"/>
        <s v="Плавленый продукт 80 г пастообразный &quot;Классический&quot; &quot;Дружба&quot; мдж с.в. 50% пл.ванна"/>
        <s v="Плавленый продукт 80 г пастообразный к завтраку &quot;Янтарный&quot; мдж с.в. 50% пл.ванна"/>
        <s v="Плавленый продукт 80 г пастообразный к завтраку Натуральный мдж в с.в. 50% пл.ванна"/>
        <s v="Плавленый продукт 80 г пастообразный к завтраку со вкусом бекона мдж с.в. 50% пл.ванна"/>
        <s v="Плавленый продукт 80 г пастообразный к завтраку со вкусом грибов мдж с.в. 50% пл.ванна"/>
        <s v="Плавленый сыр 140 г пастообразный &quot;К завтраку  Ассорти&quot;, мдж с.в. 25% сегм."/>
        <s v="Плавленый сыр 140 г пастообразный &quot;Сливочный&quot; мдж с.в. 25% сегм."/>
        <s v="Плавленый сыр 140 г пастообразный к завтраку с ветчиной мдж с.в. 25% сегм."/>
        <s v="Плавленый сыр 150 г пастообразный &quot;К завтраку Ассорти&quot;: &quot;Сливочный&quot; &quot;С Ветчиной&quot; мдж с.в. 25% слайсы"/>
        <s v="Плавленый сыр 150 г пастообразный &quot;Чизбургер&quot; мдж с.в 25% слайсы"/>
        <s v="Плавленый сыр 150 г пастообразный к завтраку со вкус грибов мдж с.в. 25% слайсы"/>
        <s v="Плавленый сыр 150 гпастообразный &quot;Сэндвич&quot; мдж с.в. 25% слайсы"/>
        <s v="Плавленый сыр 190 г пастообразный &quot;Дружба&quot; мдж с.в. 25% пл.ванна"/>
        <s v="Плавленый сыр 190 г пастообразный &quot;Янтарь&quot; мдж с.в. 25% пл.ванна"/>
        <s v="Плавленый сыр 400 г колбасный копченый &quot;Дружба&quot; мдж с.в. 25% вак.уп"/>
        <s v="Плавленый сыр 400 г пастообразный к завтраку со вкусом бекона мдж с.в. 25% пл.ванна"/>
        <s v="Плавленый сыр 400 г пастообразный Сливочный мдж с.в. 25% пл.ванна"/>
        <s v="Продукт белково-жировой полутвердый 1 кг Джанкойский сыр Крымский 50%"/>
        <s v="Продукт белково-жировой полутвердый 1 кг Джанкойский сыр Эдам 50%"/>
        <s v="Продукт йогуртовый 115 г Фругурт Клубника 2,5%"/>
        <s v="Продукт йогуртовый 115 г Фругурт Персик 2,5%"/>
        <s v="Продукт переработки из молока 1 кг полутверд Гауда с мдж 45% ТМ Ладушка Милк"/>
        <s v="Продукт переработки из молока 1 кг полутверд Голландский с мдж 45% ТМ Ладушка Милк"/>
        <s v="Продукт переработки из молока 1 кг полутверд Кабаре с мдж 50% ТМ Милана"/>
        <s v="Продукт переработки из молока 1 кг полутверд Российский с мдж 50% ТМ Ладушка Милк"/>
        <s v="Продукт переработки из молока 1 кг полутверд Сметанковый с мдж 50% ТМ Ладушка Милк"/>
        <s v="Продукт переработки из молока 1 кг полутверд Эдам с мдж 45% ТМ Ладушка Милк"/>
        <s v="Продукт переработки молока 1 кг полутвердый Parmezanno с мдж 45% ТМ Ладушка Милк"/>
        <s v="Продукт полутвердый 1 кг Сырная культура Голландский 45% вес"/>
        <s v="Продукт полутвердый 1 кг Сырная культура Российский  50% вес"/>
        <s v="Продукт полутвердый 1 кг Сырная культура с ароматом топленого молока 50% вес"/>
        <s v="Продукт сырный 180 г Свежая марка плавленный Ветчина 55% ванночка"/>
        <s v="Продукт сырный 180 г Свежая марка плавленный Грибы 55% ванночка"/>
        <s v="Продукт сырный 400 г Азбука Крыма плавленый колбасный копченый 50%"/>
        <s v="Продукт сырный плавленный 80 г Свежая Марка Сливочный 45%  брикет фольга"/>
        <s v="Продукт сырный плавленый 400 г Джанкойский сыр  колбасный копченый  50% м/уп"/>
        <s v="Продукт сырный плавленый 400 г Джанкойский сыр  колбасный копченый с беконом 50% м/уп"/>
        <s v="Продукт сырный плавленый 400 г Джанкойский сыр  колбасный копченый с грибами 50% м/уп"/>
        <s v="Продукт сычужный 1 кг Parmezanno ТМ Ладушка Милк с змж мдж 45%"/>
        <s v="Продукт сычужный 1 кг Гауда ТМ Ладушка милк с змж мдж 45%"/>
        <s v="Продукт сычужный 1 кг Голландский ТМ Ладушка милк с змж мдж 45%"/>
        <s v="Продукт сычужный 1 кг Кабаре ТМ Милана со вкусом топленого молока с змж мдж 50%"/>
        <s v="Продукт сычужный 1 кг Российский ТМ Ладушка милк с змж мдж 50%"/>
        <s v="Продукт сычужный 1 кг Сметанковый ТМ Ладушка милк с змж мдж 50%"/>
        <s v="Продукт сычужный 1 кг Эдам ТМ Ладушка милк с змж мдж 45%"/>
        <s v="Продукт творожный 100 г Творожок терм. фруктовый с наполнителем Клубника 9% Карат"/>
        <s v="Продукт творожный 100 г Творожок терм. фруктовый с наполнителем Малина 9% Карат"/>
        <s v="Продукт творожный 125 г &quot;творожок&quot; Эконива 5% пл.ст.+карт. крыж."/>
        <s v="Продукт творожный 125г  &quot;творожок&quot; Эконива 5% черника"/>
        <s v="Продукт творожный 125г &quot;творожок&quot; Эконива 5%  малина-земляник"/>
        <s v="Продукт творожный 125г &quot;творожок&quot; Эконива 5%  персик-абрикос"/>
        <s v="Продукт творожный 125г &quot;творожок&quot; Эконива 5% вишня-черешня"/>
        <s v="Продукт творожный 230 г Карат Творожок с фруктовым наполнителем Клубника м.д.ж. 10% стакан"/>
        <s v="Продукт творожный 230 г Карат Творожок с фруктовым наполнителем Малина м.д.ж. 10% стакан"/>
        <s v="Простокваша 330 г Молочная Легенда Казьминский 3,4% СТО 21973356-003-2018 стакан"/>
        <s v="Простокваша 380 г Савушкин &quot;Брест-Литовск&quot; массовой долей жира 2.5 % п/ст"/>
        <s v="Пудинг творожный 130 г Савушкин Ваниль 4%"/>
        <s v="Пудинг творожный 130 г Савушкин Молочный шоколад 4%"/>
        <s v="Рожок глазированный 40 г Кубарус с ванилином"/>
        <s v="Рожок глазированный 40 г Кубарус с клубникой"/>
        <s v="Рожок глазированный 40 г Кубарус с шоколадом"/>
        <s v="Ряженка 0,180 г ВБД Агуша КЛУБНИКА 3,2% 0,180 бут/"/>
        <s v="Ряженка 0,4 кг Молочный Родник 2,5% пленка"/>
        <s v="Ряженка 0,4 кг Эконом 2,5% пленка"/>
        <s v="Ряженка 0,45 л Агрокомплекс 2,5%"/>
        <s v="Ряженка 0,5 кг Добрыня 3,2% п/эт"/>
        <s v="Ряженка 270 г Домик в деревне Клубника 2.1%"/>
        <s v="Ряженка 300 гр Агрокомплекс 4% стакан"/>
        <s v="Ряженка 330 г Джанкойское молоко термостатная 4% стакан"/>
        <s v="Ряженка 330 г Казьминский 3,4% СТО201973356-004-2018 стакан"/>
        <s v="Ряженка 380 г Брест-Литовская ж.2,5% пл/стак"/>
        <s v="Ряженка 400 г Черноморский м/з 3,2%"/>
        <s v="Ряженка 415 г &quot;Брест-Литовск&quot; массовой долей жира 3,6 % ПЭТ-бутылка"/>
        <s v="Ряженка 450 г Агрокомплекс 2,5 % пюр-пак"/>
        <s v="Ряженка 450 г Кубарус 4%. пюр-пак КРЫШКА"/>
        <s v="Ряженка 450 г Ленинградский Кубанский молочник 2,5%, пэт"/>
        <s v="Ряженка 450г Новатор Азбука Крыма с массовой долей жира 4%  п/эт"/>
        <s v="Ряженка 500г Кубарус 2,5%ж пленка  (бюджет)"/>
        <s v="Ряженка 720  г Кубанский молочник Яблоко-Корица 2,5% канистра"/>
        <s v="Ряженка 900 г Молочная легенда Казьминский  мдж 2,5%ПЭТ-бутылка"/>
        <s v="Ряженка 900 г Новатор Джанкойское молоко с массовой долей жира 4%  бутылка"/>
        <s v="Ряженка 900 г Черноморский молокозавод 3,2%"/>
        <s v="Ряженка 900г Домик в деревне 3.2%  ПЭТ"/>
        <s v="Ряженка 950 г &quot;Брест-Литовск&quot; массовой долей жира 3,6 % ПЭТ-бутылка"/>
        <s v="Сахар 1 кг песок весовой"/>
        <s v="Свекла 1 кг  весовая  соц цена"/>
        <s v="Сливки 0,2 л Parmalat Tetra Brik Aseptic Slim 35%"/>
        <s v="Сливки 0,4 кг Агрокомплекс питьевые пастеризованные с м.д.ж.10% ПЭТ"/>
        <s v="Сливки 0,4 кг Молочный родник ультрапастеризованные 10% пленка"/>
        <s v="Сливки 0,5 л Parmalat Tetra Brik Aseptic Slim 23%"/>
        <s v="Сливки 0,5 л Parmalat Сливки для взбивания Tetra Brik Aseptic Slim 35%"/>
        <s v="Сливки 0,5 л Белый город Tetra Brik Aseptic Slim 33%"/>
        <s v="Сливки 1 л Parmalat Сливки для взбивания Tetra Brik Aseptic Edge 35%"/>
        <s v="Сливки 1000 мл Фрау Му ультрапастеризованные м.д.ж. 10% ТБА"/>
        <s v="Сливки 200 г Домик в деревне стерилизованные 10%"/>
        <s v="Сливки 200 г Домик в деревне стерилизованные 20%"/>
        <s v="Сливки 200 г Молочный родник ультрапастеризованные 10 % ТВА"/>
        <s v="Сливки 200 мл Parmalat 23 % т/пак"/>
        <s v="Сливки 200 мл ультрапастеризованные Эконива 10% TBA Slim"/>
        <s v="Сливки 480 г Домик в деревне Стер 20%"/>
        <s v="Сливки 950 г Домик в деревне Стер 10%"/>
        <s v="Сливки ультрапастеризованное 0,4 кг Эконом 10% пленка"/>
        <s v="Сметана 0,170 л ЧМК пл.стакан 15%"/>
        <s v="Сметана 0,18 кг Агрокомплекс 20%"/>
        <s v="Сметана 0,18 кг Молочный родник 15% герм.стакан."/>
        <s v="Сметана 0,18 кг Молочный родник 20% герм.стакан."/>
        <s v="Сметана 0,18 кг Пятигорск Классическая 20% стак."/>
        <s v="Сметана 0,280 л ЧМК пл.стакан 15%"/>
        <s v="Сметана 0,380 г Бабушкина крынка Свежие новости  22%  пл/стакан"/>
        <s v="Сметана 170 г Черноморский молокозавод 20%"/>
        <s v="Сметана 180 г President 30% п/стакан"/>
        <s v="Сметана 180 г Агрокомплекс 25 % стакан"/>
        <s v="Сметана 180 г Божья коровка 15%"/>
        <s v="Сметана 180 г Божья коровка 20%"/>
        <s v="Сметана 180 г Брест-Литовск 15 % п/ст"/>
        <s v="Сметана 180 г Брест-Литовск 20 % п/ст"/>
        <s v="Сметана 180 г Кубанский молочник 20% батон-чаб"/>
        <s v="Сметана 180 г Кубарус 15% стакан"/>
        <s v="Сметана 180 г Кубарус 20% стакан"/>
        <s v="Сметана 180 г Фрау Му 15 % п/стакан"/>
        <s v="Сметана 180 г Фрау Му 20 % п/стакан"/>
        <s v="Сметана 180г Домик в деревне 15%"/>
        <s v="Сметана 180гДомик в деревне 20%"/>
        <s v="Сметана 200 г Азбука Крыма 15% стакан"/>
        <s v="Сметана 200 г Азбука Крыма 20% стакан"/>
        <s v="Сметана 200 г Джанкойское молоко 20% стакан"/>
        <s v="Сметана 200 г Экомилк Сливочная 15%"/>
        <s v="Сметана 200 г Экомилк Сливочная 20%"/>
        <s v="Сметана 200 г Экомилк Сливочная 30%"/>
        <s v="Сметана 250 г КУБАНСКИЙ МОЛОЧНИК Ленинградский 15%  плёнка  г/я"/>
        <s v="Сметана 280 г Черноморский молокозавод 20%"/>
        <s v="Сметана 300 г Брест-Литовск 15% п\с"/>
        <s v="Сметана 300 г Брест-Литовск 20% п\с"/>
        <s v="Сметана 300 г Кубанская Бурёнка 15% Стакан"/>
        <s v="Сметана 300 г Кубанская Бурёнка 20 % Стакан"/>
        <s v="Сметана 300 г Кубанский молочник  20%, стакан"/>
        <s v="Сметана 300 г Молочный родник 15% герм.стакан"/>
        <s v="Сметана 300 г Молочный родник 20% герм.стакан"/>
        <s v="Сметана 300 гр Агрокомплекс 15% стакан"/>
        <s v="Сметана 300 гр Агрокомплекс 20% стакан"/>
        <s v="Сметана 300г Домик в деревне 15%"/>
        <s v="Сметана 300г Домик в деревне 25%"/>
        <s v="Сметана 300г Эконива 15% пл.стакан+картон"/>
        <s v="Сметана 300г Эконива 20% пл.стакан+картон"/>
        <s v="Сметана 315 г Экомилк Сливочная 15%"/>
        <s v="Сметана 315 г Экомилк Сливочная 20%"/>
        <s v="Сметана 315 г Экомилк Сливочная 30%"/>
        <s v="Сметана 330 г Божья коровка 15%"/>
        <s v="Сметана 330 г Божья коровка 20%"/>
        <s v="Сметана 330 г Молочная легенда Казьминский  20%  ГОСТ 31452-2012 стакан"/>
        <s v="Сметана 330 г Молочная легенда Казьминский15%  ГОСТ 31452-2012 стакан"/>
        <s v="Сметана 330 г Фрау Му 15 % п/стакан"/>
        <s v="Сметана 330 г Фрау Му 20 %  п/стакан"/>
        <s v="Сметана 350 г President  20% п/стакан"/>
        <s v="Сметана 350 г President 30% п/стакан"/>
        <s v="Сметана 350 г Азбука Крыма 20% стакан"/>
        <s v="Сметана 350 г Джанкойское 15% стакан"/>
        <s v="Сметана 350 г Кубарус 15% стакан"/>
        <s v="Сметана 370 г Кубанский молочник 20% батон-чаб"/>
        <s v="Сметана 400 г Азбука Крыма 20%  п/эт"/>
        <s v="Сметана 400 г ДОБРЫНЯ 15% пл"/>
        <s v="Сметана 400 г ДОБРЫНЯ 20% пл"/>
        <s v="Сметана 400 г ДОБРЫНЯ 25% пл"/>
        <s v="Сметана 400 г Казьминский Массовая доля жира 15% стакан"/>
        <s v="Сметана 400 г с м.д.ж. 15,0% пленка Агрокомплекс"/>
        <s v="Сметана 400 г с м.д.ж. 20,0% пленка Агрокомплекс"/>
        <s v="Сметана 400 г Черноморский м/з 10%"/>
        <s v="Сметана 400 г Черноморский м/з 15%"/>
        <s v="Сметана 400 г Черноморский м/з 20%"/>
        <s v="Сметана 400г КУБАНСКИЙ МОЛОЧНИК Ленинградский 20%, пленка"/>
        <s v="Сметана 500 г Кубарус 20%  пленка"/>
        <s v="Сметанка 200 г Кубарус Деревенская 20%  стакан"/>
        <s v="Сметанка 400 г Кубарус Деревенская 20%  стакан"/>
        <s v="Сметанный продукт 400 г Альпийская коровка 15%"/>
        <s v="Сметанный продукт 400 г Альпийская коровка 20%"/>
        <s v="Снежок 0,270 л пл.бутылка ЧМК 2,5%"/>
        <s v="Снежок 0,88 кг Пятигорск Эконом&quot; 2,5%. бут."/>
        <s v="Снежок 330 г Молочная Легенда Казьминский 3,2% СТО 21973356-002-2018 стакан"/>
        <s v="Соль 1 кг Славяна/Славяночка №1 пищевая м/уп"/>
        <s v="Спред  180 г Экомилк сливочно-растительный &quot;Деревенское подворье шоколадное&quot; 62%"/>
        <s v="Спред 180 г Красная гвардия крестьянский нежный сливочный 72,5% пергамент"/>
        <s v="Спред 180 г сливочно-растительный Черноморский м/з Сельские Традиции 72,5%"/>
        <s v="Спред 180 г Тульчинка экстра 72,5% пергамент"/>
        <s v="Спред 180 г Тульчинка экстра 82,5% пергамент"/>
        <s v="Спред 180г Сырная долина Коровка растительно-сливочный 72,5% фольга"/>
        <s v="Спред 180г Сырная долина Сливочный растительно-сливочный 82,5%"/>
        <s v="Спред 400г Сырная долина Коровка растительно-сливочный 72,5% фольга"/>
        <s v="Спред 400г Сырная долина Сливочный растительно-сливочный 82,5%"/>
        <s v="Спред 500 г Красная гвардия крестьянский нежный сливочный 72,5% пергамент"/>
        <s v="Спред 500 г сливочно-растительный Черноморский м/з ДЛЯ ВЫПЕЧКИ 72,5%"/>
        <s v="Спред 500 г сливочно-растительный Черноморский м/з ДЛЯ КРЕМА 72,5%"/>
        <s v="Спред 500 г Тульчинка 72,5% пергамент"/>
        <s v="Спред 500 г Тульчинка №3 Экстра 82,5% пергамент"/>
        <s v="Спред Лауреат м.д.ж. 72,5%"/>
        <s v="Спред сливочно-растительный Черноморский м/з 72,5% РЕЗАННЫЙ"/>
        <s v="Суфле молочное 50 г Фрау Му Ваниль в молочном бельгийском шоколоде"/>
        <s v="Суфле молочное 50 г Фрау Му Ваниль в темном бельгийском шоколоде"/>
        <s v="Суфле молочное 50 г Фрау Му Клубника в молочном бельгийском шоколоде"/>
        <s v="Суфле молочное 50 г Фрау Му Сгущеное молоко в молочном бельгийском шоколоде"/>
        <s v="Суфле молочное 50 г Фрау Му Черника в молочном бельгийском шоколоде"/>
        <s v="Суфле молочное 50 г Фрау Му Шоколад в молочном бельгийском шоколоде"/>
        <s v="Суфле молочное 60 г с ванилью с бисквитом в молочном бельгийском шоколаде"/>
        <s v="Сыворотка 1 л Кубарус молочная пастер. пленка"/>
        <s v="Сыр  1 кг Кубарус Палочки 40% дарфреш"/>
        <s v="Сыр &quot;Гауда&quot; м.д.ж. 45%,1кг"/>
        <s v="Сыр 1 кг Беловежские сыры Пиковая дама с ароматом грецкого ореха 45%"/>
        <s v="Сыр 1 кг Беловежские сыры Сливочный 50% вес"/>
        <s v="Сыр 1 кг Березка Сметанковый 50 % вес"/>
        <s v="Сыр 1 кг Гауда Король Виктор весовой"/>
        <s v="Сыр 1 кг Золото Полесья Кантаре 45% вес"/>
        <s v="Сыр 1 кг Золото Полесья Сливочный 50% вес"/>
        <s v="Сыр 1 кг Золото Полесья Сметанковый 50% вес"/>
        <s v="Сыр 1 кг Золото Полесья Тильзитер 45% вес"/>
        <s v="Сыр 1 кг Король Виктор Голландский весовой"/>
        <s v="Сыр 1 кг Король Виктор Маасдам весовой"/>
        <s v="Сыр 1 кг Король Виктор Тильзитер весовой"/>
        <s v="Сыр 1 кг КУБАНСКИЙ МОЛОЧНИК Ленинградский &quot;Голландский&quot; 45%, вес"/>
        <s v="Сыр 1 кг КУБАНСКИЙ МОЛОЧНИК Ленинградский &quot;Эдам&quot; 45%, вес"/>
        <s v="Сыр 1 кг КУБАНСКИЙ МОЛОЧНИК Ленинградский Гауда&quot; 45%, вес"/>
        <s v="Сыр 1 кг Кубарус Косичка 40% дарфреш"/>
        <s v="Сыр 1 кг Кубарус Косичка Копчёная 40% дарфреш"/>
        <s v="Сыр 1 кг Кубарус Палочки Копчёные 40%  дарфреш"/>
        <s v="Сыр 1 кг Курские сыры полутвердый CHEESEBURG с грецким орехом с м.д.ж. 50%"/>
        <s v="Сыр 1 кг Курские сыры полутвердый CHEESEBURG с пажитником с м.д.ж. 50%"/>
        <s v="Сыр 1 кг Курские сыры полутвердый CHEESEBURG Топленое молоко с м.д.ж. 50%"/>
        <s v="Сыр 1 кг Курские сыры полутвердый Альпийский Легкий с м.д.ж. 30%"/>
        <s v="Сыр 1 кг Курские сыры полутвердый Гауда нежный с м.д.ж. 50%"/>
        <s v="Сыр 1 кг Курские сыры полутвердый Голландский с м.д.ж. 45%, ГОСТ 32260-2013"/>
        <s v="Сыр 1 кг Курские сыры полутвердый Российский с м.д.ж. 50%, ГОСТ 32260-2013"/>
        <s v="Сыр 1 кг Курские сыры твердый Маасдам с м.д.ж. 45%"/>
        <s v="Сыр 1 кг Ленинградский Маасдам 45%, вес"/>
        <s v="Сыр 1 кг Ленинградский Манчестер м.д.ж. 50%, вес"/>
        <s v="Сыр 1 кг полутвердый Голландский (Новатор, ТЗ Азбука Крыма) 45%"/>
        <s v="Сыр 1 кг полутвердый Голландский куб (Новатор, ТЗ Джанкойский сыр) 45%"/>
        <s v="Сыр 1 кг полутвердый Голландский Новотроицкие сыры"/>
        <s v="Сыр 1 кг полутвердый Голландский традиционный 45% ТМ Мирослава"/>
        <s v="Сыр 1 кг полутвердый Голландский традиционный с мдж в сухом вещ 45% ТМ Мирослава, квадрат"/>
        <s v="Сыр 1 кг полутвердый Дамский каприз с ароматом топленого молока 50% Мирослава"/>
        <s v="Сыр 1 кг полутвердый Леди М с фундуком 50% ТМ Мирослава"/>
        <s v="Сыр 1 кг полутвердый Новотроицкий с ароматом топленного молока"/>
        <s v="Сыр 1 кг полутвердый Российский брусковый Новотроицкие Сыры"/>
        <s v="Сыр 1 кг полутвердый Российский Новотроицкие Сыры"/>
        <s v="Сыр 1 кг полутвердый Сливочный Новотроицкие сыры"/>
        <s v="Сыр 1 кг полутвердый Сметанковый 50% Молград"/>
        <s v="Сыр 1 кг Савушкин продукт полутвердый ГРАНД МААСДАМ 45%"/>
        <s v="СЫР 1 кг Сарматия Беловежский трюфель с аром. ананас 45% куб"/>
        <s v="Сыр 1 кг Сырная Долина Рыцарский 50%"/>
        <s v="Сыр 1 кг Сырная Долина Сливочный 50%"/>
        <s v="Сыр 1 кг Сырная Долина Фитнес 20%"/>
        <s v="Сыр 1 кг Сыры Кубани Гауда молодой 45% 1/8 евроблока"/>
        <s v="Сыр 1 кг Сыры Кубани Голландский 45%, 1/8 евроблока"/>
        <s v="Сыр 1 кг Сыры Кубани Костромской 45% 1/4 цилиндра"/>
        <s v="Сыр 1 кг Сыры Кубани Моцарелла для пиццы 40 брус весовой"/>
        <s v="Сыр 1 кг Сыры Кубани Российский молодой 50%, цилиндр"/>
        <s v="Сыр 1 кг Сыры Кубани Эдам 45%, 1/4 цилиндра"/>
        <s v="Сыр 1 кг фасованный полутвёрдый Гауда ЭкоНива 45%"/>
        <s v="Сыр 1 кг фасованный полутвёрдый Тильзитер ЭкоНива 50%"/>
        <s v="Сыр 1 кг Щучинский Маслосырзавод Гауда Plus 45% вес"/>
        <s v="Сыр 1 кг Щучинский Маслосырзавод Маасдам Classik 45% вес"/>
        <s v="Сыр 1 кг Щучинский Маслосырзавод Черный Монарх топленое молоко 45% вес"/>
        <s v="Сыр 100 г Президент чечил белый спагетти 35%"/>
        <s v="Сыр 125 г President Petit Brie с белой плес 60 %"/>
        <s v="Сыр 125 г President Камамбер с белой плесенью 45 %"/>
        <s v="Сыр 125 г Гальбани Моцарелла 45% м\уп"/>
        <s v="Сыр 125г Кубарус Моцарелла"/>
        <s v="Сыр 125г Кубарус Моцарелла мини"/>
        <s v="Сыр 130 г Брест-Литовск полутвердый  ЧЕДДЕР 45% слайсерная нарезка"/>
        <s v="Сыр 140 г Президент Коллекция сливочный/ветчина/грибы к\уп"/>
        <s v="Сыр 140 г Президент Коллекция сливочный/мааздамер/чеддер"/>
        <s v="Сыр 150 г SARMU GRUMEL HARD EXTRA 40 % колотый фасованный"/>
        <s v="Сыр 150 г Брест-Литовск Классический 45% нарезка п/уп"/>
        <s v="Сыр 150 г Брест-Литовск лёгкий 35% нарезка"/>
        <s v="Сыр 150 г Брест-Литовск Сливочный 50 % нарезка п/уп"/>
        <s v="Сыр 150 г Президент чечил белый соломка 35%"/>
        <s v="Сыр 150 г Фудмилк lafinele Овечий 48 % в/у"/>
        <s v="Сыр 155 г Староминский Сыродел Манчестер 50%  м.д.ж. сектор фас."/>
        <s v="Сыр 180 г Ламбер Гауда  45%"/>
        <s v="Сыр 180 г Президент чечил белый косичка 35%"/>
        <s v="Сыр 190 г Славяна Российский 51 % фасованный"/>
        <s v="Сыр 190 г Славяна Царский 45 % фасованный"/>
        <s v="Сыр 190г Гауда Ленинградский 45%"/>
        <s v="Сыр 190г Маасдам Ленинградский 45%"/>
        <s v="Сыр 1кг Король Эдуард 50% брус"/>
        <s v="Сыр 1кг полутвердый Гранд Роял 50% Новатор Азбука Крыма"/>
        <s v="Сыр 1кг Сырная долина Голландский 45% брус"/>
        <s v="Сыр 1кг Сырная долина Император 50%"/>
        <s v="Сыр 1кг Сырная долина Маасдам 45%"/>
        <s v="Сыр 1кг Сырная долина Российский 50% брус"/>
        <s v="Сыр 1кг Сырная долина Сметанковый 50% брус"/>
        <s v="Сыр 200 г  Брест-Литовск ЧЕДДЕР 45% нарезка-брусок"/>
        <s v="Сыр 200 г SARMU GRUMEL HARD 40%  фасованный"/>
        <s v="Сыр 200 г Золото Полесья Голландский 50% фас"/>
        <s v="Сыр 200 г Золото Полесья Кантаре фас"/>
        <s v="Сыр 200 г Золото Полесья Российский молодой 50% фас"/>
        <s v="Сыр 200 г Золото Полесья Сливочный 50% фас"/>
        <s v="Сыр 200 г Золото Полесья Сметанковый 50% фас"/>
        <s v="Сыр 200 г Курские сыры полутвердый Альпийский Легкий с м.д.ж. 30%"/>
        <s v="Сыр 200 г Курские сыры полутвердый Голландский с м.д.ж. 45%, ГОСТ 32260-2013"/>
        <s v="Сыр 200 г Курские сыры полутвердый Российский с м.д.ж. 50%, ГОСТ 32260-2013"/>
        <s v="Сыр 200 г Курские сыры полутвердый Тильзитер с м.д.ж. 50%"/>
        <s v="Сыр 200 г Курские сыры твердый Пармезан молодой с массовой долей жира 40%"/>
        <s v="Сыр 200 г Николаевские Сыроварни Костромской 45% сегмент"/>
        <s v="Сыр 200 г Николаевские Сыроварни Тильзитер 45% сегмент"/>
        <s v="Сыр 200 г Савушкин продукт Брест-Литов. Гауда 48% нарезка"/>
        <s v="Сыр 200 г Савушкин продукт Брест-Литов. Голландский 45% нарезка"/>
        <s v="Сыр 200 г Савушкин продукт Брест-Литов. Классический 45% нарезка"/>
        <s v="Сыр 200 г Савушкин продукт Брест-Литов. Сливочный 50% нарезка"/>
        <s v="Сыр 200 г Староминский Сыродел Маасдам 45%, фас."/>
        <s v="Сыр 200 г Староминский Сыродел Российский 50%  м.д.ж. фас."/>
        <s v="Сыр 200 г Сырная долина Гауда Люкс 50%"/>
        <s v="Сыр 200 г Сырная долина Голландский 45%"/>
        <s v="Сыр 200 г Сырная долина Горный цилиндр 50%"/>
        <s v="Сыр 200 г Сырная долина Король Эдуард"/>
        <s v="Сыр 200 г Сырная долина Маасдам 45%"/>
        <s v="Сыр 200 г Сырная долина Пошехонский 50%"/>
        <s v="Сыр 200 г Сырная долина Российский 50%"/>
        <s v="Сыр 200 г Сырная долина Сметанковый 50%"/>
        <s v="Сыр 200 г Сырная долина Тильзитер 50%"/>
        <s v="Сыр 200 г Экомилк плавленый ванночка"/>
        <s v="Сыр 200г Папа Может Папин завтрак 50%"/>
        <s v="Сыр 200г полутвёрдый Колыбельский Эконива 45% флоу-пак"/>
        <s v="Сыр 200г полутвёрдый Щучанский Эконива 50% флоу-пак"/>
        <s v="Сыр 200гр Папа Может Гауда  45%"/>
        <s v="Сыр 200грПапа Может Голландский  45%"/>
        <s v="Сыр 230 г Ламбер  50%"/>
        <s v="Сыр 230 г Староминский Сыродел Голландский 45%, фас."/>
        <s v="Сыр 250 г SARMU Пармезан 40 % выдержанный фасованный"/>
        <s v="Сыр 280г Кубарус  Сулугуни 45%  MV"/>
        <s v="Сыр 300 г Кубарус Брынза 40%"/>
        <s v="Сыр 300 г мягкий Крымский классический 45% Черноморский молокозавод"/>
        <s v="Сыр 300 г мягкий Крымский с паприкой 45% Черноморский молокозавод"/>
        <s v="Сыр 300 г мягкий Крымский с пряностями 45% Черноморский молокозавод"/>
        <s v="Сыр 300 г Черноморский молокозавод Сулугуни особый Крымский мдж 45%"/>
        <s v="Сыр 300г Кубарус Армавирский 45%"/>
        <s v="Сыр 400 г Экомилк плавленый ванночка"/>
        <s v="Сыр 400 г Экомилк творожный 60%"/>
        <s v="Сыр 60 г Кубарус Палочки копченые"/>
        <s v="Сыр 80 г Кубарус Палочки  MV"/>
        <s v="Сыр мусс творожный 120 г PRESIDENT Сливочный ПРОВАНС 62%"/>
        <s v="Сыр мусс творожный 210 г Президент  Прованс сливочный 62%"/>
        <s v="Сыр мягкий 200 г Савушкин Продукт Фета Sveza  45% мультивак"/>
        <s v="Сыр мягкий 230 г РИКОТТА GALBANI  34%"/>
        <s v="Сыр мягкий 250 г Савушкин Продукт Моцарелла мини Свежа 45%  мультивак"/>
        <s v="Сыр мягкий 250 г Савушкин Продукт Моцарелла Свежа 45%"/>
        <s v="Сыр Папа Может Гауда  45% вес"/>
        <s v="Сыр Папа Может Голландский  45% вес"/>
        <s v="Сыр Папа Может Российский  50% вес"/>
        <s v="Сыр Папа Может Сливочный со вкус.топл.молока 50% вес"/>
        <s v="Сыр Папа Может Эдам  45% вес"/>
        <s v="Сыр плавленный 230 г Карат Карамельный со вкусом карамели м.д.ж.с.в.30%"/>
        <s v="Сыр плавленный 400 г President с грибами 45%"/>
        <s v="Сыр плавленный 400 г President шоколадный 30%"/>
        <s v="Сыр плавленный 400 г Джанкойский сыр колбасный копченый с  мдж 50%"/>
        <s v="Сыр плавленный 400 г Сыробогатов Сливочный 50%  Ванночка"/>
        <s v="Сыр плавленный 90 г  Азбука крыма Российский с  мдж 40%"/>
        <s v="Сыр плавленный 90 г Джанкойский сыр  Голландский с  мдж 40%"/>
        <s v="Сыр плавленный 90 г Джанкойский сыр с беконом с  мдж 50%"/>
        <s v="Сыр плавленный ломтевой 90 гр Продукты из Елани С ветчиной  м.д.ж 55 %,"/>
        <s v="Сыр плавленый 0,2 кг Николаевские Сыроварни с ветчиной  (ванночка)"/>
        <s v="Сыр плавленый 0,2 кг Николаевские Сыроварни с грибами  (ванночка)"/>
        <s v="Сыр плавленый 0,4 кг Николаевские Сыроварни сливочный (ванночка)"/>
        <s v="Сыр плавленый 0,5 кг Кубарус колбасный фасов."/>
        <s v="Сыр плавленый 125 г CREME DE BLEU PRESIDENT 50%"/>
        <s v="Сыр плавленый 125 г CREME DE BRIE  PRESIDENT 50%"/>
        <s v="Сыр плавленый 125 г CREME DE CAMEMBERT PRESIDENT 50%"/>
        <s v="Сыр плавленый 130 г Карат ломтиками с ветчиной м.д.ж. в с.в. 25%"/>
        <s v="Сыр плавленый 130 г ломтиками ДРУЖБА КАРАТ 25%"/>
        <s v="Сыр плавленый 130 г ломтиками ЧИЗБУРГЕР КАРАТ 25%"/>
        <s v="Сыр плавленый 140 г President  с грибами круг"/>
        <s v="Сыр плавленый 140 г President Ветчина секторный 45% к/уп"/>
        <s v="Сыр плавленый 140 г President Мааздам 45% круг"/>
        <s v="Сыр плавленый 140 г President Сливочный секторный 45% к/уп"/>
        <s v="Сыр плавленый 150 г President Мааздам ломтики 40%"/>
        <s v="Сыр плавленый 150 г President Тостерный с ветчиной 40% п/ет"/>
        <s v="Сыр плавленый 150 г President Тостерный с грибами 40% п/ет"/>
        <s v="Сыр плавленый 150 г President Тостерный сливочный 40% п/ет"/>
        <s v="Сыр плавленый 150 г Гальбани Моцарелла 45% ломтевой м/уп"/>
        <s v="Сыр плавленый 150 г Президент Ломтики Чизбургер"/>
        <s v="Сыр плавленый 150 г Президент Моцарелла 45% ломтевой м/уп"/>
        <s v="Сыр плавленый 150 г Президент Чеддер  тостерный"/>
        <s v="Сыр плавленый 180 г Крымская коровка Дружба 50% фольга"/>
        <s v="Сыр плавленый 180 г Крымская коровка Янтарь 50% п\э"/>
        <s v="СЫР ПЛАВЛЕНЫЙ 200 г PRESIDENT БРИ  45%"/>
        <s v="Сыр плавленый 200 г President Мааздам 45% п/ванночка"/>
        <s v="Сыр плавленый 200 г President с ветчиной 45% п/ванночка"/>
        <s v="Сыр плавленый 200 г President с грибами 45% п/ванночка"/>
        <s v="Сыр плавленый 200 г President Сливочный 45% п/ванночка"/>
        <s v="Сыр плавленый 200 г Карат Сливочный  с ветчиной 45% п/кор"/>
        <s v="Сыр плавленый 200 г Карат Сливочный 45% п/кор"/>
        <s v="Сыр плавленый 200 г Карат Сливочный с грибами 45% п/кор"/>
        <s v="Сыр плавленый 230 г Карат Дружба 45%."/>
        <s v="Сыр плавленый 230 г Карат Коралл 45%.п\ст"/>
        <s v="Сыр плавленый 230 г Карат Шоколадный 30%.п\ст"/>
        <s v="Сыр плавленый 230 г Карат Янтарь 45%  п/ст"/>
        <s v="Сыр плавленый 400 г President с ветчиной 45% п/ванночка"/>
        <s v="Сыр плавленый 400 г President Сливочный 45% п/ванночка"/>
        <s v="Сыр плавленый 400 г SARMU колбасный копченый фас"/>
        <s v="Сыр плавленый 400 г Карат Дружба 45% п/кор"/>
        <s v="Сыр плавленый 400 г Карат Сливочный 45% п/кор"/>
        <s v="Сыр плавленый 50 г President сливочный 45% фольга"/>
        <s v="Сыр плавленый 90 г Карат Волна 45% м\уп(12 шт)"/>
        <s v="Сыр плавленый 90 г Карат Дружба 45% м\уп(12 шт)"/>
        <s v="Сыр плавленый 90 г Карат Кисломолочный 45 % фольга"/>
        <s v="Сыр плавленый 90 г Крымская коровка Крымские грибы м\уп"/>
        <s v="Сыр плавленый 90 г Крымская коровка топленое молоко 50% фольга"/>
        <s v="Сыр плавленый Голландский 80г Новотроицкие Сыры"/>
        <s v="Сыр плавленый Дружба 80г Новотроицкие Сыры"/>
        <s v="СЫР ПЛАВЛЕНЫЙ ИЗ КОЗЬЕГО И КОРОВЬЕГО МОЛОКА 125 г PRESIDENT С БЕЛОЙ ПЛЕСЕНЬЮ &quot;CREME DE CHEVRE&quot;  50%"/>
        <s v="Сыр плавленый колбасный копченый 300 г Савушкин Минчанка 40% п/пленка"/>
        <s v="Сыр плавленый Российский 80г Новотроицкие Сыры"/>
        <s v="Сыр плавленый Сливочный 80г Новотроицкие Сыры"/>
        <s v="Сыр плавленый Шоколадный 80г Новотроицкие Сыры"/>
        <s v="Сыр полутвердый 0,250 кг Казьминский &quot;Гауда нежный&quot; с массовой долей жира в сухом веществе 35,0%"/>
        <s v="Сыр полутвёрдый 0,250 кг Казьминский &quot;Голландский новый&quot; &quot;Молочная легенда&quot; с м.д.ж. 20%"/>
        <s v="Сыр полутвердый 1 кг Азбука Крыма Ай-Тодор с грецким орехом  50%"/>
        <s v="Сыр полутвердый 1 кг Азбука Крыма Древний Херсонес с мдж 45%"/>
        <s v="Сыр полутвердый 1 кг Азбука Крыма Массандра 45% брус"/>
        <s v="Сыр полутвердый 1 кг Азбука Крыма Мойнаки 45%"/>
        <s v="Сыр полутвердый 1 кг Азбука Крыма Фиолент с мдж 50%"/>
        <s v="Сыр полутвердый 1 кг Березка &quot;Голландский брусковый&quot; массовой долей жира  45 % высший сорт"/>
        <s v="Сыр полутвердый 1 кг Березка &quot;Сметанковый&quot; массовой долей жира в сухом веществе 50 %"/>
        <s v="Сыр полутвердый 1 кг Брест-Литовск гранд маасдам массовой долей жира в сухом веществе 45 % 1/2 круга"/>
        <s v="Сыр полутвердый 1 кг Джанкойский сыр Гранд Роял 50%"/>
        <s v="Сыр полутвердый 1 кг Джанкойский сыр Новатор Радомер брус  с мдж 45%"/>
        <s v="Сыр полутвердый 1 кг Джанкойский сыр Радомер 45%"/>
        <s v="Сыр полутвердый 1 кг Джанкойский сыр Российский классический 50% цилинд"/>
        <s v="Сыр полутвердый 1 кг Джанкойский сыр Российский классический малый  50%"/>
        <s v="Сыр полутвердый 1 кг Джанкойский Сыр Царскимй с мдж 45 %"/>
        <s v="Сыр полутвердый 1 кг Казьминский &quot;Гауда нежный&quot; (голова) ящик прозрачный (5 кг.)"/>
        <s v="Сыр полутвердый 1 кг Новатор Джанкойский сыр Российский классический&quot; брус   50%"/>
        <s v="Сыр полутвердый 1 кг Савушкин Брест-Литовск РОССИЙСКИЙ 50%"/>
        <s v="Сыр полутвердый 150 &quot;Брест-Литовск Голландский&quot; массовой долей жира в сухом  веществе 45% фасованный"/>
        <s v="Сыр полутвердый 150 гБрест-Литовск Российский  массовой долей жира в сухом  веществе 50 % фасованный"/>
        <s v="Сыр полутвердый 200 г &quot;Брест-Литовск легкий&quot; массовой долей жира в сухом веществе  35 % фасованный"/>
        <s v="Сыр полутвердый 200 г &quot;Брест-Литовск маасдам&quot; массовой долей жира в сухом веществе 45 % фасованный"/>
        <s v="Сыр полутвердый 200 г &quot;Брест-Литовск тильзитер&quot; массовой долей жира в сухом веществе 45 % фасованный"/>
        <s v="Сыр полутвердый 200 г Брест-Литовск российский массовой долей жира в сухом веществе 50 % фасованный"/>
        <s v="Сыр рассольный 1 кг Джанкойский сыр Сулугуни  45%"/>
        <s v="Сыр рассольный 200 г &quot;Брынза&quot; &quot;Свежа&quot; массовой долей жира в сухом веществе 45,0%, мультивак"/>
        <s v="Сыр рассольный 220 г Фетика 40%"/>
        <s v="Сыр рассольный 400 г Фетика 40%"/>
        <s v="Сыр с голубой плесенью 100 г Bridel Blue Cheese» 51%"/>
        <s v="Сыр творожный 140 г Карат Violette с зеленью п/кор"/>
        <s v="Сыр творожный 140 г Карат Violette с креветками п/кор"/>
        <s v="Сыр творожный 140 г Карат Violette сливочный п/кор"/>
        <s v="Сыр творожный 140 г Карат Violetteс огурцами зеленью п/кор"/>
        <s v="Сыр творожный 150 г  Савушкин Продукт Воздушный 60% с Грибами ст/п"/>
        <s v="Сыр творожный 150 г  Савушкин Продукт Воздушный 60% с зеленью ст/п"/>
        <s v="Сыр творожный 150 г  Савушкин Продукт Воздушный 60% с чесноком ст/п"/>
        <s v="Сыр творожный 150 г  Савушкин Продукт Воздушный 60% сливочный ст/п"/>
        <s v="Сыр творожный 150 г  Савушкин Продукт Прованские травы Савушкин слайс 60%  ."/>
        <s v="Сыр творожный 150 г  Савушкин Продукт Сливочный Савушкин слайс 60%  ."/>
        <s v="Сыр творожный 150 г Sveza Легкий 35% ст/пп"/>
        <s v="Сыр творожный 150 г воздушный Sveza базилик-чеснок-петрушка 60% ст/пп"/>
        <s v="Сыр творожный 150 г воздушный Sveza с авокадо 60% ст/пп"/>
        <s v="Сыр творожный 150 г Савушкин продукт  сливочный 60% ст\пл"/>
        <s v="Сыр творожный 150 г Савушкин продукт с зеленью 60% ст\пл"/>
        <s v="Сыр творожный 160 г Виолетта Карат Лайт сливочный м.д.ж.с.в 60%"/>
        <s v="Сыр творожный 170г Новатор Азбука Крыма «С грибами» с массовой долей жира в сухом веществе 60%"/>
        <s v="Сыр творожный 170г Новатор Азбука Крыма «Сливочный» с массовой долей жира в сухом веществе 60%"/>
        <s v="Сыр творожный 170г Новатор Азбука Крыма «Ялтинский лук» с массовой долей жира в сухом веществе 60%"/>
        <s v="Сыр творожный 180 г Карат Виолетта сливочный  60% п/кор"/>
        <s v="Сыр творожный 250 г  Савушкин Продукт Прованские травы  50%  ."/>
        <s v="Сыр творожный 250 г  Савушкин Продукт Сливочный 50%  ."/>
        <s v="Сыр творожный 400 г Виолетта сливочный 70%"/>
        <s v="Сыр фасованный 200 г Джанкойский сыр Гранд Роял 50% кусок (Пир-пак, ТЗ )"/>
        <s v="Сыр фасованный 200 гр Львиное сердце м.д.ж. 45 %,"/>
        <s v="Сырок 40 г глазированный Картошка  крем-брюле Божья коровка 23%"/>
        <s v="Сырок 40 г глазированный Картошка с вареной сгущенкой Божья коровка 23%"/>
        <s v="Сырок 40 г глазированный с ванилью Божья коровка 23%"/>
        <s v="Сырок 40 г глазированный со вкусом клубники Божья коровка 23%"/>
        <s v="Сырок 40 г Савушкин творож. глазир. Творобушки с аром ванили в темн глазури 20% флоупак"/>
        <s v="Сырок 40 г Савушкин творож. глазир. Творобушки с нач. молоко сгущен варен 20% флоупак"/>
        <s v="Сырок 40 г творож. глазир. ТВОРОБУШКИ с КАКАО и нач. ШОКОЛОД 20% флоупак"/>
        <s v="Сырок 40 г творож. глазир. ТВОРОБУШКИ с нач. КЛУБНИКА 20% флоупак"/>
        <s v="Сырок 40 г творож. глазир. ТВОРОБУШКИ с нач. МАНГО 20% флоупак"/>
        <s v="Сырок глазированный 40 г Фрау Му со Сгущенным Вареным молоком 26 %  флоу-пак"/>
        <s v="Сырок глазированный 40 г Чудо ванильный 25,6% фольга"/>
        <s v="Сырок глазированный 40 г Чудо кокосовый 25,6% фольга"/>
        <s v="Сырок глазированный 40 г Чудо шоколадный 25,6% фольга"/>
        <s v="Сырок творожный 0,04 кг Агрокомплекс глазир.с нач.&quot;Вареная сгущенка&quot; в конд.глаз. 26%"/>
        <s v="Сырок творожный 0,04 кг Агрокомплекс глазиров.с наполнитель&quot;Клубничный&quot; в кондит.глазури 26%"/>
        <s v="Сырок творожный 0,04 кг Агрокомплекс глазированный с ванилином в кондитерской глазури 26%"/>
        <s v="Сырок творожный 0,04 кг Агрокомплекс глазированный с какао в кондитерской глазури 26%"/>
        <s v="Сырок творожный 100 г КУБАНСКИЙ МОЛОЧНИК Ленинградский обезж. с сахаром и изюмом, флоу-пак,"/>
        <s v="Сырок творожный 100 г КУБАНСКИЙ МОЛОЧНИК Ленинградский обезж. с сахаром и курагой, флоу-пак"/>
        <s v="Сырок творожный 40 г глазированный Любимая Коровка с наполнителем массовой долей жира 23,0 %"/>
        <s v="Сырок творожный 40 г глазированный с ароматом ванили массовой долей жира 23 % ФЛОУПАК"/>
        <s v="Сырок творожный 40 г глазированный с наполнителем Кокос-миндаль массовой долей жира 20%,Флоупак"/>
        <s v="Сырок творожный 40 г глазированный с наполнителем Молоко сгущенное вареное и ароматом ванили 20%"/>
        <s v="Сырок творожный 40 г глазированный с наполнителем Трюфель массовой долей жира 23,0 %   ФЛОУПАК"/>
        <s v="Сырок творожный 40 г Первомайское молоко  глазированный в шоколадной глазури с вар.сгущ. с м.д.ж.10%"/>
        <s v="Сычужный продукт 1 кг Коровино Российский Оригин 50% сзмж"/>
        <s v="Сычужный продукт 1 кг Коровино Тильзитер Оригин 50% сзмж"/>
        <s v="Сычужный продукт 200 г Коровино Российский 50% сзмж"/>
        <s v="Сычужный продукт 200 г Коровино Тильзитер 50% сзмж"/>
        <s v="Творог 0,260 кг Черноморский кисломолочный фасованный 0%"/>
        <s v="Творог 0,260 кг Черноморский кисломолочный фасованный 9%"/>
        <s v="Творог 0,5 кг Черноморский кисломолочный фасованный 0%"/>
        <s v="Творог 100 г Агуша Злаки 3,9 %"/>
        <s v="Творог 100 г Агуша Классический 4,5% ванночка"/>
        <s v="Творог 100 г Агуша фруктовый Груша 3,9 % ванночка"/>
        <s v="Творог 100 г Агуша фруктовый Персик 3,9 % ванночка"/>
        <s v="Творог 100 г Агуша фруктовый Черника 3,9 % ванночка"/>
        <s v="Творог 100 г Агуша фруктовый Яблоко-банан 3,9 % ванночка"/>
        <s v="Творог 100 г Тема Клубника-банан 4,2 % п/ст"/>
        <s v="Творог 130 г кислый зернистій 101зерно+сливки м.ч.ж. 5%"/>
        <s v="Творог 130 г Молочная Культура мягкий слой сладкой сливы 3,5%"/>
        <s v="Творог 150 г Домик в деревне 5%"/>
        <s v="Творог 150 г Домик в деревне 9%"/>
        <s v="Творог 160 г Кубанский Молочник обезжиренный Клубнично-земляничное варенье контейнер"/>
        <s v="Творог 160 г Кубанский Молочник обезжиренный со сметаной, контейнер"/>
        <s v="Творог 170 г Домик в  деревне отборный 9% п/ст"/>
        <s v="Творог 170 г Домик в деревне  5%  Ван"/>
        <s v="Творог 180 г Казьминский Массовая доля жира 5%. флоупак"/>
        <s v="Творог 180 г Казьминский обезжиренный Массовая доля жира менее 1,8 % флоупак"/>
        <s v="Творог 180 г кисломолочный Черноморский м/з, фасованный 5%"/>
        <s v="Творог 180 г кисломолочный Черноморский м/з, фасованный 9%"/>
        <s v="Творог 180 г кисломолочный Черноморский молокозавод фасованный обезжиренный 0%"/>
        <s v="Творог 180 г Кубанский Молочник из топленого молока  5%  фольга"/>
        <s v="Творог 180 г Кубанский Молочник Уманский обезжиренный фольга"/>
        <s v="Творог 180 г Молочный родник 5%. ф/п"/>
        <s v="Творог 180 г Молочный родник 9%. ф/п"/>
        <s v="Творог 180 г Савушкин хуторок 1% мультивак клинок"/>
        <s v="Творог 180 г Савушкин хуторок 5%  мультивак клинок"/>
        <s v="Творог 180 г Савушкин хуторок 9% мультивак клинок"/>
        <s v="Творог 180 г Экомилк мдж 5% флоупак"/>
        <s v="Творог 180 г Экомилк мдж 9%  флоупак"/>
        <s v="Творог 180 г Экомилк Рассыпчатый 0%"/>
        <s v="Творог 180 г Экомилк Рассыпчатый 9%"/>
        <s v="Творог 180 г Эконива 5% флоу-пак"/>
        <s v="Творог 180г Кубанский молочник  5%, фольга"/>
        <s v="Творог 180г Кубанский молочник  9%, фольга"/>
        <s v="Творог 200 г &quot;Савушкин Хуторок&quot;массовой долей жира 5 % мультивак клинок"/>
        <s v="Творог 200 г Брест-Литовск 5%  мультивак клинок"/>
        <s v="Творог 200 г Брест-Литовск 9% мультивак клинок"/>
        <s v="Творог 200 г Кубанский молочник  5%, контейнер"/>
        <s v="Творог 250 г Фрау Му м.д.ж. 5 % ZIP-пакет"/>
        <s v="Творог 250 г Фрау Му м.д.ж. 9 % ZIP-пакет"/>
        <s v="Творог 260 г кисломолочный Черноморский м/з, фасованный 5%"/>
        <s v="Творог 300 г &quot;Савушкин хуторок&quot; массовой долей жира 5% в упаковке мультивак цилиндр"/>
        <s v="Творог 300 г 9,0% пакет Агрокомплекс Сыры Кубани"/>
        <s v="Творог 300 г Савушкин Хуторок  9%ж."/>
        <s v="Творог 300 г Савушкин Хуторок кисломолочный 1%"/>
        <s v="Творог 300г Кубанская Буренка Рассыпч 9%  пакет"/>
        <s v="Творог 340 г Домик в деревне 5%"/>
        <s v="Творог 340 г Кубарус 5%"/>
        <s v="Творог 340 г Кубарус 9%"/>
        <s v="Творог 340г Кубарус 1,8%"/>
        <s v="Творог 340г Фермерский продукт МПК 5% выс. барьер"/>
        <s v="Творог 340г Фермерский продукт МПК 9% выс. барьер"/>
        <s v="Творог 350 г  Молочная Культура 9%  газ-пак"/>
        <s v="Творог 350 г &quot;Рассыпчатый&quot; массовой долей жира 9 % в пакете"/>
        <s v="Творог 350 г Савушкин Продукт кисломолочный зернистый зерно-сливки 5%"/>
        <s v="Творог 350 г Савушкин продукт рассыпчатый 5%  м/уп"/>
        <s v="Творог 350 г Савушкин продукт рассыпчатый обезж. м/уп"/>
        <s v="Творог 350 г Экомилк Рассыпчатый 0%"/>
        <s v="Творог 350 г Экомилк Рассыпчатый 5%"/>
        <s v="Творог 350 г Экомилк Рассыпчатый 9%"/>
        <s v="Творог 350 Молочная Культура 5%  газ-пак"/>
        <s v="Творог 450 г Джанкойкое молоко обезжиренный стабило бег"/>
        <s v="Творог 500 г кисломолочный Черноморский м/з, фасованный 5%"/>
        <s v="Творог 500 г кисломолочный Черноморский м/з, фасованный 9%"/>
        <s v="Творог 700 г Савушкин продукт Рассыпчатый 5% в пакете"/>
        <s v="Творог 700 г Савушкин продукт Рассыпчатый 9% в пакете"/>
        <s v="Творог 80 г Агуша  Клубника 4% пауч"/>
        <s v="Творог 80 г Агуша  Яблоко\Персик\Банан 4%"/>
        <s v="Творог десертный 170 г клубника мдж 5% Экомилк"/>
        <s v="Творог десертный 170 г малина мдж 5% Экомилк"/>
        <s v="Творог десертный 170 г персик-маракуйя мдж 5% Экомилк"/>
        <s v="Творог десертный 170 г черешня мдж 5% Экомилк"/>
        <s v="Творог зерненый  200 г &quot;101 зерно+сливки&quot; массовой долей жира 5 % фасованный в п/ст"/>
        <s v="Творог зерненый 300 г массовой долей жира 5 % в пакете"/>
        <s v="Творог зерненый 450 г массовой долей жира 5 % в пакете"/>
        <s v="Творог зернистый кисломолочный 130 г Савушкин Продукт клубника пл/стак"/>
        <s v="Творог зернистый кисломолочный 130 г Савушкин Продукт малина пл/стак"/>
        <s v="Творог зернистый кисломолочный 130 г Савушкин Продукт черника  пл/стак"/>
        <s v="Творог кисломолочный 125 г Мягкий нежный обезжиренный 0%"/>
        <s v="Творог кисломолочный 125 г Мякий нежный 5%"/>
        <s v="Творог кисломолочный 130 г Савушкин Продукт зернистый Манго-Маракуйя 101 зерно+сливки  5%"/>
        <s v="Творог кисломолочный 220 г President Классический 5%"/>
        <s v="Творог кисломолочный 220 г President Классический 9%"/>
        <s v="Творог мягкий 170 г Домик в деревне  5.5%  Ван"/>
        <s v="Творог Эконива 5% 300 гр стабило бэг"/>
        <s v="Творог Эконива 9% 180 гр флоу-пак"/>
        <s v="Творог Эконива 9% 300 гр стабило бэг"/>
        <s v="Творог125 г ультрафильт Эконива 5,9% пл.стакан+картон без напол"/>
        <s v="Творожная масса 180 г Фрау Му Ваниль 23 % флоу-пак"/>
        <s v="Творожная масса 180 г Фрау Му Клубника 23 % флоу-пак"/>
        <s v="Творожный йогурт 110 г Фругурт Клубника\манго 4,5%"/>
        <s v="Творожный сыр 130 г Молочная Культура Gourmet сливочный  18%"/>
        <s v="Творожный сыр 130 г Молочная Культура Gourmet укроп и петрушка, зеленый лук, базилик, листья мяты"/>
        <s v="Творожок 0,100 г ВБД  Чудо 2-х сл/взбитый персик/груша 4,2% стакан"/>
        <s v="Творожок 100 г Карат сливочный с ванилином 10% п/кор"/>
        <s v="Томатная паста  500 г Южное изобилие Иранская ст/банка"/>
        <s v="Трубочка 50 г Шоколадная штучка с молочным шоколадом"/>
        <s v="Хлеб 0,650 г Урожай Обеденный пшеничный подовый круглый"/>
        <s v="Чай 100 г Принцесса Гита медиум гранулированный к/уп"/>
        <s v="Чай 100 гр МО Орими принцесса Гита Медиум гранулированный м/у"/>
        <s v="Яблоко 1 кг Грин Смит весовое"/>
        <s v="Яйцо куриное 1 шт  С1 Амвросиевская ПФ"/>
        <s v="Яйцо куриное 1 шт  С1 Зугресская ПФ"/>
      </sharedItems>
    </cacheField>
    <cacheField name="[Measures].[Сумма по столбцу Продажи количество]" caption="Сумма по столбцу Продажи количество" numFmtId="0" hierarchy="36" level="32767"/>
    <cacheField name="[Measures].[Сумма по столбцу Возврат количество]" caption="Сумма по столбцу Возврат количество" numFmtId="0" hierarchy="37" level="32767"/>
    <cacheField name="[Measures].[Сумма по столбцу Остаток СБ]" caption="Сумма по столбцу Остаток СБ" numFmtId="0" hierarchy="38" level="32767"/>
    <cacheField name="[Measures].[Сумма по столбцу Утилизация колво]" caption="Сумма по столбцу Утилизация колво" numFmtId="0" hierarchy="39" level="32767"/>
  </cacheFields>
  <cacheHierarchies count="40">
    <cacheHierarchy uniqueName="[TDSheet].[Поставщик]" caption="Поставщик" attribute="1" defaultMemberUniqueName="[TDSheet].[Поставщик].[All]" allUniqueName="[TDSheet].[Поставщик].[All]" dimensionUniqueName="[TDSheet]" displayFolder="" count="0" memberValueDatatype="130" unbalanced="0"/>
    <cacheHierarchy uniqueName="[TDSheet].[Торговая марка]" caption="Торговая марка" attribute="1" defaultMemberUniqueName="[TDSheet].[Торговая марка].[All]" allUniqueName="[TDSheet].[Торговая марка].[All]" dimensionUniqueName="[TDSheet]" displayFolder="" count="0" memberValueDatatype="130" unbalanced="0"/>
    <cacheHierarchy uniqueName="[TDSheet].[Номенклатурная группа]" caption="Номенклатурная группа" attribute="1" defaultMemberUniqueName="[TDSheet].[Номенклатурная группа].[All]" allUniqueName="[TDSheet].[Номенклатурная группа].[All]" dimensionUniqueName="[TDSheet]" displayFolder="" count="0" memberValueDatatype="130" unbalanced="0"/>
    <cacheHierarchy uniqueName="[TDSheet].[Номенклатурная подгруппа]" caption="Номенклатурная подгруппа" attribute="1" defaultMemberUniqueName="[TDSheet].[Номенклатурная подгруппа].[All]" allUniqueName="[TDSheet].[Номенклатурная подгруппа].[All]" dimensionUniqueName="[TDSheet]" displayFolder="" count="0" memberValueDatatype="130" unbalanced="0"/>
    <cacheHierarchy uniqueName="[TDSheet].[Товар]" caption="Товар" attribute="1" defaultMemberUniqueName="[TDSheet].[Товар].[All]" allUniqueName="[TDSheet].[Товар].[All]" dimensionUniqueName="[TDSheet]" displayFolder="" count="2" memberValueDatatype="130" unbalanced="0">
      <fieldsUsage count="2">
        <fieldUsage x="-1"/>
        <fieldUsage x="0"/>
      </fieldsUsage>
    </cacheHierarchy>
    <cacheHierarchy uniqueName="[TDSheet].[ШК]" caption="ШК" attribute="1" defaultMemberUniqueName="[TDSheet].[ШК].[All]" allUniqueName="[TDSheet].[ШК].[All]" dimensionUniqueName="[TDSheet]" displayFolder="" count="0" memberValueDatatype="130" unbalanced="0"/>
    <cacheHierarchy uniqueName="[TDSheet].[Код ЦБ]" caption="Код ЦБ" attribute="1" defaultMemberUniqueName="[TDSheet].[Код ЦБ].[All]" allUniqueName="[TDSheet].[Код ЦБ].[All]" dimensionUniqueName="[TDSheet]" displayFolder="" count="0" memberValueDatatype="130" unbalanced="0"/>
    <cacheHierarchy uniqueName="[TDSheet].[Город]" caption="Город" attribute="1" defaultMemberUniqueName="[TDSheet].[Город].[All]" allUniqueName="[TDSheet].[Город].[All]" dimensionUniqueName="[TDSheet]" displayFolder="" count="0" memberValueDatatype="130" unbalanced="0"/>
    <cacheHierarchy uniqueName="[TDSheet].[Адрес]" caption="Адрес" attribute="1" defaultMemberUniqueName="[TDSheet].[Адрес].[All]" allUniqueName="[TDSheet].[Адрес].[All]" dimensionUniqueName="[TDSheet]" displayFolder="" count="0" memberValueDatatype="130" unbalanced="0"/>
    <cacheHierarchy uniqueName="[TDSheet].[Номер магазина]" caption="Номер магазина" attribute="1" defaultMemberUniqueName="[TDSheet].[Номер магазина].[All]" allUniqueName="[TDSheet].[Номер магазина].[All]" dimensionUniqueName="[TDSheet]" displayFolder="" count="0" memberValueDatatype="20" unbalanced="0"/>
    <cacheHierarchy uniqueName="[TDSheet].[Приходная цена]" caption="Приходная цена" attribute="1" defaultMemberUniqueName="[TDSheet].[Приходная цена].[All]" allUniqueName="[TDSheet].[Приходная цена].[All]" dimensionUniqueName="[TDSheet]" displayFolder="" count="0" memberValueDatatype="5" unbalanced="0"/>
    <cacheHierarchy uniqueName="[TDSheet].[Цена розничная]" caption="Цена розничная" attribute="1" defaultMemberUniqueName="[TDSheet].[Цена розничная].[All]" allUniqueName="[TDSheet].[Цена розничная].[All]" dimensionUniqueName="[TDSheet]" displayFolder="" count="0" memberValueDatatype="5" unbalanced="0"/>
    <cacheHierarchy uniqueName="[TDSheet].[Приход количество]" caption="Приход количество" attribute="1" defaultMemberUniqueName="[TDSheet].[Приход количество].[All]" allUniqueName="[TDSheet].[Приход количество].[All]" dimensionUniqueName="[TDSheet]" displayFolder="" count="0" memberValueDatatype="5" unbalanced="0"/>
    <cacheHierarchy uniqueName="[TDSheet].[Приход сумма приходная]" caption="Приход сумма приходная" attribute="1" defaultMemberUniqueName="[TDSheet].[Приход сумма приходная].[All]" allUniqueName="[TDSheet].[Приход сумма приходная].[All]" dimensionUniqueName="[TDSheet]" displayFolder="" count="0" memberValueDatatype="5" unbalanced="0"/>
    <cacheHierarchy uniqueName="[TDSheet].[Приход сумма розничная]" caption="Приход сумма розничная" attribute="1" defaultMemberUniqueName="[TDSheet].[Приход сумма розничная].[All]" allUniqueName="[TDSheet].[Приход сумма розничная].[All]" dimensionUniqueName="[TDSheet]" displayFolder="" count="0" memberValueDatatype="5" unbalanced="0"/>
    <cacheHierarchy uniqueName="[TDSheet].[Витрина количество]" caption="Витрина количество" attribute="1" defaultMemberUniqueName="[TDSheet].[Витрина количество].[All]" allUniqueName="[TDSheet].[Витрина количество].[All]" dimensionUniqueName="[TDSheet]" displayFolder="" count="0" memberValueDatatype="20" unbalanced="0"/>
    <cacheHierarchy uniqueName="[TDSheet].[Витрина сумма розничная]" caption="Витрина сумма розничная" attribute="1" defaultMemberUniqueName="[TDSheet].[Витрина сумма розничная].[All]" allUniqueName="[TDSheet].[Витрина сумма розничная].[All]" dimensionUniqueName="[TDSheet]" displayFolder="" count="0" memberValueDatatype="20" unbalanced="0"/>
    <cacheHierarchy uniqueName="[TDSheet].[Продажи количество]" caption="Продажи количество" attribute="1" defaultMemberUniqueName="[TDSheet].[Продажи количество].[All]" allUniqueName="[TDSheet].[Продажи количество].[All]" dimensionUniqueName="[TDSheet]" displayFolder="" count="0" memberValueDatatype="5" unbalanced="0"/>
    <cacheHierarchy uniqueName="[TDSheet].[Продажи сумма розничная]" caption="Продажи сумма розничная" attribute="1" defaultMemberUniqueName="[TDSheet].[Продажи сумма розничная].[All]" allUniqueName="[TDSheet].[Продажи сумма розничная].[All]" dimensionUniqueName="[TDSheet]" displayFolder="" count="0" memberValueDatatype="5" unbalanced="0"/>
    <cacheHierarchy uniqueName="[TDSheet].[Продажи сумма приходная]" caption="Продажи сумма приходная" attribute="1" defaultMemberUniqueName="[TDSheet].[Продажи сумма приходная].[All]" allUniqueName="[TDSheet].[Продажи сумма приходная].[All]" dimensionUniqueName="[TDSheet]" displayFolder="" count="0" memberValueDatatype="5" unbalanced="0"/>
    <cacheHierarchy uniqueName="[TDSheet].[Продажи уценка количество]" caption="Продажи уценка количество" attribute="1" defaultMemberUniqueName="[TDSheet].[Продажи уценка количество].[All]" allUniqueName="[TDSheet].[Продажи уценка количество].[All]" dimensionUniqueName="[TDSheet]" displayFolder="" count="0" memberValueDatatype="20" unbalanced="0"/>
    <cacheHierarchy uniqueName="[TDSheet].[Продажи уценка сумма розничная]" caption="Продажи уценка сумма розничная" attribute="1" defaultMemberUniqueName="[TDSheet].[Продажи уценка сумма розничная].[All]" allUniqueName="[TDSheet].[Продажи уценка сумма розничная].[All]" dimensionUniqueName="[TDSheet]" displayFolder="" count="0" memberValueDatatype="5" unbalanced="0"/>
    <cacheHierarchy uniqueName="[TDSheet].[Возврат количество акция]" caption="Возврат количество акция" attribute="1" defaultMemberUniqueName="[TDSheet].[Возврат количество акция].[All]" allUniqueName="[TDSheet].[Возврат количество акция].[All]" dimensionUniqueName="[TDSheet]" displayFolder="" count="0" memberValueDatatype="5" unbalanced="0"/>
    <cacheHierarchy uniqueName="[TDSheet].[Возврат сумма приходная акция]" caption="Возврат сумма приходная акция" attribute="1" defaultMemberUniqueName="[TDSheet].[Возврат сумма приходная акция].[All]" allUniqueName="[TDSheet].[Возврат сумма приходная акция].[All]" dimensionUniqueName="[TDSheet]" displayFolder="" count="0" memberValueDatatype="5" unbalanced="0"/>
    <cacheHierarchy uniqueName="[TDSheet].[Возврат количество]" caption="Возврат количество" attribute="1" defaultMemberUniqueName="[TDSheet].[Возврат количество].[All]" allUniqueName="[TDSheet].[Возврат количество].[All]" dimensionUniqueName="[TDSheet]" displayFolder="" count="0" memberValueDatatype="20" unbalanced="0"/>
    <cacheHierarchy uniqueName="[TDSheet].[Возврат сумма приходная]" caption="Возврат сумма приходная" attribute="1" defaultMemberUniqueName="[TDSheet].[Возврат сумма приходная].[All]" allUniqueName="[TDSheet].[Возврат сумма приходная].[All]" dimensionUniqueName="[TDSheet]" displayFolder="" count="0" memberValueDatatype="5" unbalanced="0"/>
    <cacheHierarchy uniqueName="[TDSheet].[Остаток ТЗ]" caption="Остаток ТЗ" attribute="1" defaultMemberUniqueName="[TDSheet].[Остаток ТЗ].[All]" allUniqueName="[TDSheet].[Остаток ТЗ].[All]" dimensionUniqueName="[TDSheet]" displayFolder="" count="0" memberValueDatatype="5" unbalanced="0"/>
    <cacheHierarchy uniqueName="[TDSheet].[Остаток СБ]" caption="Остаток СБ" attribute="1" defaultMemberUniqueName="[TDSheet].[Остаток СБ].[All]" allUniqueName="[TDSheet].[Остаток СБ].[All]" dimensionUniqueName="[TDSheet]" displayFolder="" count="0" memberValueDatatype="5" unbalanced="0"/>
    <cacheHierarchy uniqueName="[TDSheet].[ОстатокСБ себестоимость]" caption="ОстатокСБ себестоимость" attribute="1" defaultMemberUniqueName="[TDSheet].[ОстатокСБ себестоимость].[All]" allUniqueName="[TDSheet].[ОстатокСБ себестоимость].[All]" dimensionUniqueName="[TDSheet]" displayFolder="" count="0" memberValueDatatype="5" unbalanced="0"/>
    <cacheHierarchy uniqueName="[TDSheet].[Утилизация колво]" caption="Утилизация колво" attribute="1" defaultMemberUniqueName="[TDSheet].[Утилизация колво].[All]" allUniqueName="[TDSheet].[Утилизация колво].[All]" dimensionUniqueName="[TDSheet]" displayFolder="" count="0" memberValueDatatype="5" unbalanced="0"/>
    <cacheHierarchy uniqueName="[TDSheet].[Утилизация сумма]" caption="Утилизация сумма" attribute="1" defaultMemberUniqueName="[TDSheet].[Утилизация сумма].[All]" allUniqueName="[TDSheet].[Утилизация сумма].[All]" dimensionUniqueName="[TDSheet]" displayFolder="" count="0" memberValueDatatype="5" unbalanced="0"/>
    <cacheHierarchy uniqueName="[TDSheet].[Заказ количество]" caption="Заказ количество" attribute="1" defaultMemberUniqueName="[TDSheet].[Заказ количество].[All]" allUniqueName="[TDSheet].[Заказ количество].[All]" dimensionUniqueName="[TDSheet]" displayFolder="" count="0" memberValueDatatype="20" unbalanced="0"/>
    <cacheHierarchy uniqueName="[TDSheet].[Заказ сумма розничная]" caption="Заказ сумма розничная" attribute="1" defaultMemberUniqueName="[TDSheet].[Заказ сумма розничная].[All]" allUniqueName="[TDSheet].[Заказ сумма розничная].[All]" dimensionUniqueName="[TDSheet]" displayFolder="" count="0" memberValueDatatype="20" unbalanced="0"/>
    <cacheHierarchy uniqueName="[TDSheet].[Заказ сумма приходная]" caption="Заказ сумма приходная" attribute="1" defaultMemberUniqueName="[TDSheet].[Заказ сумма приходная].[All]" allUniqueName="[TDSheet].[Заказ сумма приходная].[All]" dimensionUniqueName="[TDSheet]" displayFolder="" count="0" memberValueDatatype="5" unbalanced="0"/>
    <cacheHierarchy uniqueName="[Measures].[__XL_Count TDSheet]" caption="__XL_Count TDSheet" measure="1" displayFolder="" measureGroup="TDSheet" count="0" hidden="1"/>
    <cacheHierarchy uniqueName="[Measures].[__No measures defined]" caption="__No measures defined" measure="1" displayFolder="" count="0" hidden="1"/>
    <cacheHierarchy uniqueName="[Measures].[Сумма по столбцу Продажи количество]" caption="Сумма по столбцу Продажи количество" measure="1" displayFolder="" measureGroup="TD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Возврат количество]" caption="Сумма по столбцу Возврат количество" measure="1" displayFolder="" measureGroup="TDShe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Остаток СБ]" caption="Сумма по столбцу Остаток СБ" measure="1" displayFolder="" measureGroup="TDShe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Утилизация колво]" caption="Сумма по столбцу Утилизация колво" measure="1" displayFolder="" measureGroup="TDShee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TDSheet" uniqueName="[TDSheet]" caption="TDSheet"/>
  </dimensions>
  <measureGroups count="1">
    <measureGroup name="TDSheet" caption="TDShe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E1143" firstHeaderRow="0" firstDataRow="1" firstDataCol="1"/>
  <pivotFields count="5">
    <pivotField axis="axisRow" allDrilled="1" subtotalTop="0" showAll="0" dataSourceSort="1" defaultSubtotal="0" defaultAttributeDrillState="1">
      <items count="1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Продажи" fld="1" baseField="0" baseItem="0"/>
    <dataField name="Возврат" fld="2" baseField="0" baseItem="0"/>
    <dataField name="Остаток СБ" fld="3" baseField="0" baseItem="0"/>
    <dataField name="Утилизация" fld="4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Продажи"/>
    <pivotHierarchy dragToData="1" caption="Возврат"/>
    <pivotHierarchy dragToData="1" caption="Остаток СБ"/>
    <pivotHierarchy dragToData="1" caption="Утилизация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D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H14"/>
  <sheetViews>
    <sheetView tabSelected="1" workbookViewId="0">
      <selection activeCell="L14" sqref="L14"/>
    </sheetView>
  </sheetViews>
  <sheetFormatPr defaultColWidth="10.5" defaultRowHeight="11.45" customHeight="1" x14ac:dyDescent="0.2"/>
  <cols>
    <col min="1" max="1" width="54.83203125" style="1" customWidth="1"/>
    <col min="2" max="2" width="8.1640625" style="1" customWidth="1"/>
    <col min="3" max="3" width="18.6640625" style="1" customWidth="1"/>
    <col min="4" max="4" width="4.6640625" style="1" customWidth="1"/>
    <col min="5" max="5" width="19.83203125" style="1" customWidth="1"/>
    <col min="6" max="6" width="10.5" customWidth="1"/>
  </cols>
  <sheetData>
    <row r="1" spans="1:8" ht="38.1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21</v>
      </c>
    </row>
    <row r="2" spans="1:8" ht="12.95" customHeight="1" x14ac:dyDescent="0.2">
      <c r="A2" s="15"/>
      <c r="B2" s="15"/>
      <c r="C2" s="15"/>
      <c r="D2" s="15"/>
      <c r="E2" s="15"/>
      <c r="F2" s="8" t="s">
        <v>22</v>
      </c>
    </row>
    <row r="3" spans="1:8" ht="11.1" customHeight="1" x14ac:dyDescent="0.2">
      <c r="A3" s="2" t="s">
        <v>6</v>
      </c>
      <c r="B3" s="3">
        <v>77520</v>
      </c>
      <c r="C3" s="5">
        <v>4630099876543</v>
      </c>
      <c r="D3" s="4">
        <v>10</v>
      </c>
      <c r="E3" s="6" t="s">
        <v>18</v>
      </c>
      <c r="F3" s="10">
        <v>690</v>
      </c>
    </row>
    <row r="4" spans="1:8" ht="11.1" customHeight="1" x14ac:dyDescent="0.2">
      <c r="A4" s="2" t="s">
        <v>7</v>
      </c>
      <c r="B4" s="3">
        <v>77518</v>
      </c>
      <c r="C4" s="5">
        <v>4630099876215</v>
      </c>
      <c r="D4" s="4">
        <v>10</v>
      </c>
      <c r="E4" s="6" t="s">
        <v>19</v>
      </c>
      <c r="F4" s="10">
        <v>600</v>
      </c>
    </row>
    <row r="5" spans="1:8" ht="11.1" customHeight="1" x14ac:dyDescent="0.2">
      <c r="A5" s="2" t="s">
        <v>8</v>
      </c>
      <c r="B5" s="3">
        <v>77516</v>
      </c>
      <c r="C5" s="5">
        <v>4630099876222</v>
      </c>
      <c r="D5" s="4">
        <v>10</v>
      </c>
      <c r="E5" s="6" t="s">
        <v>19</v>
      </c>
      <c r="F5" s="10">
        <v>690</v>
      </c>
    </row>
    <row r="6" spans="1:8" ht="11.1" customHeight="1" x14ac:dyDescent="0.2">
      <c r="A6" s="2" t="s">
        <v>9</v>
      </c>
      <c r="B6" s="3">
        <v>77519</v>
      </c>
      <c r="C6" s="5">
        <v>2700005000000</v>
      </c>
      <c r="D6" s="4">
        <v>5</v>
      </c>
      <c r="E6" s="6" t="s">
        <v>19</v>
      </c>
      <c r="F6" s="10">
        <v>150</v>
      </c>
      <c r="H6" s="16"/>
    </row>
    <row r="7" spans="1:8" ht="11.1" customHeight="1" x14ac:dyDescent="0.2">
      <c r="A7" s="2" t="s">
        <v>10</v>
      </c>
      <c r="B7" s="3">
        <v>77517</v>
      </c>
      <c r="C7" s="5">
        <v>2700002000000</v>
      </c>
      <c r="D7" s="4">
        <v>5</v>
      </c>
      <c r="E7" s="6" t="s">
        <v>18</v>
      </c>
      <c r="F7" s="10">
        <v>250</v>
      </c>
      <c r="H7" s="16"/>
    </row>
    <row r="8" spans="1:8" ht="11.1" customHeight="1" x14ac:dyDescent="0.2">
      <c r="A8" s="2" t="s">
        <v>11</v>
      </c>
      <c r="B8" s="3">
        <v>77515</v>
      </c>
      <c r="C8" s="5">
        <v>2700004000000</v>
      </c>
      <c r="D8" s="4">
        <v>5</v>
      </c>
      <c r="E8" s="6" t="s">
        <v>19</v>
      </c>
      <c r="F8" s="10">
        <v>150</v>
      </c>
      <c r="H8" s="16"/>
    </row>
    <row r="9" spans="1:8" ht="11.1" customHeight="1" x14ac:dyDescent="0.2">
      <c r="A9" s="2" t="s">
        <v>12</v>
      </c>
      <c r="B9" s="3">
        <v>77522</v>
      </c>
      <c r="C9" s="5">
        <v>4630086159901</v>
      </c>
      <c r="D9" s="4">
        <v>5</v>
      </c>
      <c r="E9" s="6" t="s">
        <v>19</v>
      </c>
      <c r="F9" s="10">
        <v>240</v>
      </c>
      <c r="H9" s="16"/>
    </row>
    <row r="10" spans="1:8" ht="11.1" customHeight="1" x14ac:dyDescent="0.2">
      <c r="A10" s="2" t="s">
        <v>13</v>
      </c>
      <c r="B10" s="3">
        <v>77521</v>
      </c>
      <c r="C10" s="5">
        <v>4630086159949</v>
      </c>
      <c r="D10" s="4">
        <v>5</v>
      </c>
      <c r="E10" s="6" t="s">
        <v>19</v>
      </c>
      <c r="F10" s="10">
        <v>80</v>
      </c>
      <c r="H10" s="16"/>
    </row>
    <row r="11" spans="1:8" ht="11.1" customHeight="1" x14ac:dyDescent="0.2">
      <c r="A11" s="2" t="s">
        <v>14</v>
      </c>
      <c r="B11" s="3">
        <v>80986</v>
      </c>
      <c r="C11" s="5">
        <v>4607168783811</v>
      </c>
      <c r="D11" s="4">
        <v>5</v>
      </c>
      <c r="E11" s="6" t="s">
        <v>19</v>
      </c>
      <c r="F11" s="10">
        <v>345</v>
      </c>
      <c r="H11" s="16"/>
    </row>
    <row r="12" spans="1:8" ht="11.1" customHeight="1" x14ac:dyDescent="0.2">
      <c r="A12" s="2" t="s">
        <v>15</v>
      </c>
      <c r="B12" s="3">
        <v>80985</v>
      </c>
      <c r="C12" s="5">
        <v>4607168783828</v>
      </c>
      <c r="D12" s="4">
        <v>5</v>
      </c>
      <c r="E12" s="6" t="s">
        <v>20</v>
      </c>
      <c r="F12" s="10">
        <v>345</v>
      </c>
      <c r="H12" s="16"/>
    </row>
    <row r="13" spans="1:8" ht="11.1" customHeight="1" x14ac:dyDescent="0.2">
      <c r="A13" s="2" t="s">
        <v>16</v>
      </c>
      <c r="B13" s="3">
        <v>80987</v>
      </c>
      <c r="C13" s="5">
        <v>4607168783798</v>
      </c>
      <c r="D13" s="4">
        <v>10</v>
      </c>
      <c r="E13" s="6" t="s">
        <v>19</v>
      </c>
      <c r="F13" s="10">
        <v>540</v>
      </c>
    </row>
    <row r="14" spans="1:8" ht="11.1" customHeight="1" x14ac:dyDescent="0.2">
      <c r="A14" s="2" t="s">
        <v>17</v>
      </c>
      <c r="B14" s="3">
        <v>80988</v>
      </c>
      <c r="C14" s="5">
        <v>4607168783804</v>
      </c>
      <c r="D14" s="4">
        <v>10</v>
      </c>
      <c r="E14" s="6" t="s">
        <v>19</v>
      </c>
      <c r="F14" s="10">
        <v>540</v>
      </c>
    </row>
  </sheetData>
  <mergeCells count="5">
    <mergeCell ref="A1:A2"/>
    <mergeCell ref="B1:B2"/>
    <mergeCell ref="C1:C2"/>
    <mergeCell ref="D1:D2"/>
    <mergeCell ref="E1:E2"/>
  </mergeCells>
  <pageMargins left="0" right="0" top="0.74803149606299213" bottom="0.98425196850393704" header="0.51181102362204722" footer="0.51181102362204722"/>
  <pageSetup paperSize="9" scale="71" orientation="landscape" verticalDpi="0" r:id="rId1"/>
  <headerFooter>
    <oddHeader>&amp;L&amp;P&amp;CОСТАНКИНО (Папа Может СЫРЫ)&amp;R01.10.24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3"/>
  <sheetViews>
    <sheetView workbookViewId="0">
      <selection activeCell="F2" sqref="F2:G1143"/>
    </sheetView>
  </sheetViews>
  <sheetFormatPr defaultRowHeight="11.25" x14ac:dyDescent="0.2"/>
  <cols>
    <col min="1" max="1" width="112.83203125" bestFit="1" customWidth="1"/>
    <col min="2" max="2" width="12.1640625" bestFit="1" customWidth="1"/>
    <col min="3" max="3" width="8.5" bestFit="1" customWidth="1"/>
    <col min="4" max="4" width="11.5" bestFit="1" customWidth="1"/>
    <col min="5" max="5" width="11.83203125" bestFit="1" customWidth="1"/>
  </cols>
  <sheetData>
    <row r="1" spans="1:7" x14ac:dyDescent="0.2">
      <c r="A1" s="11" t="s">
        <v>23</v>
      </c>
      <c r="B1" t="s">
        <v>5</v>
      </c>
      <c r="C1" t="s">
        <v>1154</v>
      </c>
      <c r="D1" t="s">
        <v>1155</v>
      </c>
      <c r="E1" t="s">
        <v>1156</v>
      </c>
      <c r="F1" s="13" t="s">
        <v>5</v>
      </c>
      <c r="G1" s="13" t="s">
        <v>1154</v>
      </c>
    </row>
    <row r="2" spans="1:7" x14ac:dyDescent="0.2">
      <c r="A2" s="1" t="s">
        <v>24</v>
      </c>
      <c r="B2" s="12">
        <v>1</v>
      </c>
      <c r="C2" s="12"/>
      <c r="D2" s="12"/>
      <c r="E2" s="12"/>
      <c r="F2" s="9">
        <f>B2/4</f>
        <v>0.25</v>
      </c>
      <c r="G2" s="9">
        <f>(C2+D2+E2)/43</f>
        <v>0</v>
      </c>
    </row>
    <row r="3" spans="1:7" x14ac:dyDescent="0.2">
      <c r="A3" s="1" t="s">
        <v>25</v>
      </c>
      <c r="B3" s="12">
        <v>179</v>
      </c>
      <c r="C3" s="12"/>
      <c r="D3" s="12">
        <v>74</v>
      </c>
      <c r="E3" s="12"/>
      <c r="F3" s="9">
        <f t="shared" ref="F3:F66" si="0">B3/4</f>
        <v>44.75</v>
      </c>
      <c r="G3" s="9">
        <f t="shared" ref="G3:G66" si="1">(C3+D3+E3)/43</f>
        <v>1.7209302325581395</v>
      </c>
    </row>
    <row r="4" spans="1:7" x14ac:dyDescent="0.2">
      <c r="A4" s="1" t="s">
        <v>26</v>
      </c>
      <c r="B4" s="12">
        <v>193</v>
      </c>
      <c r="C4" s="12"/>
      <c r="D4" s="12">
        <v>59</v>
      </c>
      <c r="E4" s="12"/>
      <c r="F4" s="9">
        <f t="shared" si="0"/>
        <v>48.25</v>
      </c>
      <c r="G4" s="9">
        <f t="shared" si="1"/>
        <v>1.3720930232558139</v>
      </c>
    </row>
    <row r="5" spans="1:7" x14ac:dyDescent="0.2">
      <c r="A5" s="1" t="s">
        <v>27</v>
      </c>
      <c r="B5" s="12">
        <v>303</v>
      </c>
      <c r="C5" s="12"/>
      <c r="D5" s="12">
        <v>43</v>
      </c>
      <c r="E5" s="12"/>
      <c r="F5" s="9">
        <f t="shared" si="0"/>
        <v>75.75</v>
      </c>
      <c r="G5" s="9">
        <f t="shared" si="1"/>
        <v>1</v>
      </c>
    </row>
    <row r="6" spans="1:7" x14ac:dyDescent="0.2">
      <c r="A6" s="1" t="s">
        <v>28</v>
      </c>
      <c r="B6" s="12">
        <v>79.232000000000014</v>
      </c>
      <c r="C6" s="12"/>
      <c r="D6" s="12">
        <v>4.3530000000000006</v>
      </c>
      <c r="E6" s="12"/>
      <c r="F6" s="9">
        <f t="shared" si="0"/>
        <v>19.808000000000003</v>
      </c>
      <c r="G6" s="9">
        <f t="shared" si="1"/>
        <v>0.1012325581395349</v>
      </c>
    </row>
    <row r="7" spans="1:7" x14ac:dyDescent="0.2">
      <c r="A7" s="1" t="s">
        <v>29</v>
      </c>
      <c r="B7" s="12">
        <v>33861.273000000001</v>
      </c>
      <c r="C7" s="12"/>
      <c r="D7" s="12"/>
      <c r="E7" s="12"/>
      <c r="F7" s="9">
        <f t="shared" si="0"/>
        <v>8465.3182500000003</v>
      </c>
      <c r="G7" s="9">
        <f t="shared" si="1"/>
        <v>0</v>
      </c>
    </row>
    <row r="8" spans="1:7" x14ac:dyDescent="0.2">
      <c r="A8" s="1" t="s">
        <v>30</v>
      </c>
      <c r="B8" s="12">
        <v>652</v>
      </c>
      <c r="C8" s="12">
        <v>2</v>
      </c>
      <c r="D8" s="12">
        <v>3</v>
      </c>
      <c r="E8" s="12"/>
      <c r="F8" s="9">
        <f t="shared" si="0"/>
        <v>163</v>
      </c>
      <c r="G8" s="9">
        <f t="shared" si="1"/>
        <v>0.11627906976744186</v>
      </c>
    </row>
    <row r="9" spans="1:7" x14ac:dyDescent="0.2">
      <c r="A9" s="1" t="s">
        <v>31</v>
      </c>
      <c r="B9" s="12">
        <v>513</v>
      </c>
      <c r="C9" s="12">
        <v>2</v>
      </c>
      <c r="D9" s="12">
        <v>7</v>
      </c>
      <c r="E9" s="12"/>
      <c r="F9" s="9">
        <f t="shared" si="0"/>
        <v>128.25</v>
      </c>
      <c r="G9" s="9">
        <f t="shared" si="1"/>
        <v>0.20930232558139536</v>
      </c>
    </row>
    <row r="10" spans="1:7" x14ac:dyDescent="0.2">
      <c r="A10" s="1" t="s">
        <v>32</v>
      </c>
      <c r="B10" s="12">
        <v>626</v>
      </c>
      <c r="C10" s="12">
        <v>2</v>
      </c>
      <c r="D10" s="12"/>
      <c r="E10" s="12"/>
      <c r="F10" s="9">
        <f t="shared" si="0"/>
        <v>156.5</v>
      </c>
      <c r="G10" s="9">
        <f t="shared" si="1"/>
        <v>4.6511627906976744E-2</v>
      </c>
    </row>
    <row r="11" spans="1:7" x14ac:dyDescent="0.2">
      <c r="A11" s="1" t="s">
        <v>33</v>
      </c>
      <c r="B11" s="12">
        <v>996</v>
      </c>
      <c r="C11" s="12">
        <v>1</v>
      </c>
      <c r="D11" s="12">
        <v>3</v>
      </c>
      <c r="E11" s="12"/>
      <c r="F11" s="9">
        <f t="shared" si="0"/>
        <v>249</v>
      </c>
      <c r="G11" s="9">
        <f t="shared" si="1"/>
        <v>9.3023255813953487E-2</v>
      </c>
    </row>
    <row r="12" spans="1:7" x14ac:dyDescent="0.2">
      <c r="A12" s="1" t="s">
        <v>34</v>
      </c>
      <c r="B12" s="12">
        <v>1029</v>
      </c>
      <c r="C12" s="12">
        <v>6</v>
      </c>
      <c r="D12" s="12">
        <v>2</v>
      </c>
      <c r="E12" s="12"/>
      <c r="F12" s="9">
        <f t="shared" si="0"/>
        <v>257.25</v>
      </c>
      <c r="G12" s="9">
        <f t="shared" si="1"/>
        <v>0.18604651162790697</v>
      </c>
    </row>
    <row r="13" spans="1:7" x14ac:dyDescent="0.2">
      <c r="A13" s="1" t="s">
        <v>35</v>
      </c>
      <c r="B13" s="12">
        <v>1352</v>
      </c>
      <c r="C13" s="12"/>
      <c r="D13" s="12">
        <v>8</v>
      </c>
      <c r="E13" s="12"/>
      <c r="F13" s="9">
        <f t="shared" si="0"/>
        <v>338</v>
      </c>
      <c r="G13" s="9">
        <f t="shared" si="1"/>
        <v>0.18604651162790697</v>
      </c>
    </row>
    <row r="14" spans="1:7" x14ac:dyDescent="0.2">
      <c r="A14" s="1" t="s">
        <v>36</v>
      </c>
      <c r="B14" s="12">
        <v>674</v>
      </c>
      <c r="C14" s="12">
        <v>17</v>
      </c>
      <c r="D14" s="12">
        <v>4</v>
      </c>
      <c r="E14" s="12"/>
      <c r="F14" s="9">
        <f t="shared" si="0"/>
        <v>168.5</v>
      </c>
      <c r="G14" s="9">
        <f t="shared" si="1"/>
        <v>0.48837209302325579</v>
      </c>
    </row>
    <row r="15" spans="1:7" x14ac:dyDescent="0.2">
      <c r="A15" s="1" t="s">
        <v>37</v>
      </c>
      <c r="B15" s="12">
        <v>346</v>
      </c>
      <c r="C15" s="12"/>
      <c r="D15" s="12"/>
      <c r="E15" s="12"/>
      <c r="F15" s="9">
        <f t="shared" si="0"/>
        <v>86.5</v>
      </c>
      <c r="G15" s="9">
        <f t="shared" si="1"/>
        <v>0</v>
      </c>
    </row>
    <row r="16" spans="1:7" x14ac:dyDescent="0.2">
      <c r="A16" s="1" t="s">
        <v>38</v>
      </c>
      <c r="B16" s="12">
        <v>544</v>
      </c>
      <c r="C16" s="12"/>
      <c r="D16" s="12"/>
      <c r="E16" s="12"/>
      <c r="F16" s="9">
        <f t="shared" si="0"/>
        <v>136</v>
      </c>
      <c r="G16" s="9">
        <f t="shared" si="1"/>
        <v>0</v>
      </c>
    </row>
    <row r="17" spans="1:7" x14ac:dyDescent="0.2">
      <c r="A17" s="1" t="s">
        <v>39</v>
      </c>
      <c r="B17" s="12">
        <v>736</v>
      </c>
      <c r="C17" s="12"/>
      <c r="D17" s="12">
        <v>5</v>
      </c>
      <c r="E17" s="12"/>
      <c r="F17" s="9">
        <f t="shared" si="0"/>
        <v>184</v>
      </c>
      <c r="G17" s="9">
        <f t="shared" si="1"/>
        <v>0.11627906976744186</v>
      </c>
    </row>
    <row r="18" spans="1:7" x14ac:dyDescent="0.2">
      <c r="A18" s="1" t="s">
        <v>40</v>
      </c>
      <c r="B18" s="12">
        <v>738</v>
      </c>
      <c r="C18" s="12"/>
      <c r="D18" s="12"/>
      <c r="E18" s="12"/>
      <c r="F18" s="9">
        <f t="shared" si="0"/>
        <v>184.5</v>
      </c>
      <c r="G18" s="9">
        <f t="shared" si="1"/>
        <v>0</v>
      </c>
    </row>
    <row r="19" spans="1:7" x14ac:dyDescent="0.2">
      <c r="A19" s="1" t="s">
        <v>41</v>
      </c>
      <c r="B19" s="12">
        <v>525</v>
      </c>
      <c r="C19" s="12"/>
      <c r="D19" s="12"/>
      <c r="E19" s="12"/>
      <c r="F19" s="9">
        <f t="shared" si="0"/>
        <v>131.25</v>
      </c>
      <c r="G19" s="9">
        <f t="shared" si="1"/>
        <v>0</v>
      </c>
    </row>
    <row r="20" spans="1:7" x14ac:dyDescent="0.2">
      <c r="A20" s="1" t="s">
        <v>42</v>
      </c>
      <c r="B20" s="12"/>
      <c r="C20" s="12"/>
      <c r="D20" s="12">
        <v>11</v>
      </c>
      <c r="E20" s="12"/>
      <c r="F20" s="9">
        <f t="shared" si="0"/>
        <v>0</v>
      </c>
      <c r="G20" s="9">
        <f t="shared" si="1"/>
        <v>0.2558139534883721</v>
      </c>
    </row>
    <row r="21" spans="1:7" x14ac:dyDescent="0.2">
      <c r="A21" s="1" t="s">
        <v>43</v>
      </c>
      <c r="B21" s="12"/>
      <c r="C21" s="12"/>
      <c r="D21" s="12">
        <v>10</v>
      </c>
      <c r="E21" s="12"/>
      <c r="F21" s="9">
        <f t="shared" si="0"/>
        <v>0</v>
      </c>
      <c r="G21" s="9">
        <f t="shared" si="1"/>
        <v>0.23255813953488372</v>
      </c>
    </row>
    <row r="22" spans="1:7" x14ac:dyDescent="0.2">
      <c r="A22" s="1" t="s">
        <v>44</v>
      </c>
      <c r="B22" s="12"/>
      <c r="C22" s="12"/>
      <c r="D22" s="12">
        <v>5</v>
      </c>
      <c r="E22" s="12"/>
      <c r="F22" s="9">
        <f t="shared" si="0"/>
        <v>0</v>
      </c>
      <c r="G22" s="9">
        <f t="shared" si="1"/>
        <v>0.11627906976744186</v>
      </c>
    </row>
    <row r="23" spans="1:7" x14ac:dyDescent="0.2">
      <c r="A23" s="1" t="s">
        <v>45</v>
      </c>
      <c r="B23" s="12">
        <v>146</v>
      </c>
      <c r="C23" s="12"/>
      <c r="D23" s="12">
        <v>63</v>
      </c>
      <c r="E23" s="12"/>
      <c r="F23" s="9">
        <f t="shared" si="0"/>
        <v>36.5</v>
      </c>
      <c r="G23" s="9">
        <f t="shared" si="1"/>
        <v>1.4651162790697674</v>
      </c>
    </row>
    <row r="24" spans="1:7" x14ac:dyDescent="0.2">
      <c r="A24" s="1" t="s">
        <v>46</v>
      </c>
      <c r="B24" s="12">
        <v>166</v>
      </c>
      <c r="C24" s="12"/>
      <c r="D24" s="12">
        <v>67</v>
      </c>
      <c r="E24" s="12"/>
      <c r="F24" s="9">
        <f t="shared" si="0"/>
        <v>41.5</v>
      </c>
      <c r="G24" s="9">
        <f t="shared" si="1"/>
        <v>1.558139534883721</v>
      </c>
    </row>
    <row r="25" spans="1:7" x14ac:dyDescent="0.2">
      <c r="A25" s="1" t="s">
        <v>47</v>
      </c>
      <c r="B25" s="12">
        <v>169</v>
      </c>
      <c r="C25" s="12">
        <v>4</v>
      </c>
      <c r="D25" s="12">
        <v>35</v>
      </c>
      <c r="E25" s="12"/>
      <c r="F25" s="9">
        <f t="shared" si="0"/>
        <v>42.25</v>
      </c>
      <c r="G25" s="9">
        <f t="shared" si="1"/>
        <v>0.90697674418604646</v>
      </c>
    </row>
    <row r="26" spans="1:7" x14ac:dyDescent="0.2">
      <c r="A26" s="1" t="s">
        <v>48</v>
      </c>
      <c r="B26" s="12">
        <v>356</v>
      </c>
      <c r="C26" s="12">
        <v>4</v>
      </c>
      <c r="D26" s="12">
        <v>40</v>
      </c>
      <c r="E26" s="12"/>
      <c r="F26" s="9">
        <f t="shared" si="0"/>
        <v>89</v>
      </c>
      <c r="G26" s="9">
        <f t="shared" si="1"/>
        <v>1.0232558139534884</v>
      </c>
    </row>
    <row r="27" spans="1:7" x14ac:dyDescent="0.2">
      <c r="A27" s="1" t="s">
        <v>49</v>
      </c>
      <c r="B27" s="12">
        <v>264</v>
      </c>
      <c r="C27" s="12"/>
      <c r="D27" s="12">
        <v>13</v>
      </c>
      <c r="E27" s="12"/>
      <c r="F27" s="9">
        <f t="shared" si="0"/>
        <v>66</v>
      </c>
      <c r="G27" s="9">
        <f t="shared" si="1"/>
        <v>0.30232558139534882</v>
      </c>
    </row>
    <row r="28" spans="1:7" x14ac:dyDescent="0.2">
      <c r="A28" s="1" t="s">
        <v>50</v>
      </c>
      <c r="B28" s="12">
        <v>293</v>
      </c>
      <c r="C28" s="12"/>
      <c r="D28" s="12">
        <v>13</v>
      </c>
      <c r="E28" s="12"/>
      <c r="F28" s="9">
        <f t="shared" si="0"/>
        <v>73.25</v>
      </c>
      <c r="G28" s="9">
        <f t="shared" si="1"/>
        <v>0.30232558139534882</v>
      </c>
    </row>
    <row r="29" spans="1:7" x14ac:dyDescent="0.2">
      <c r="A29" s="1" t="s">
        <v>51</v>
      </c>
      <c r="B29" s="12">
        <v>3798</v>
      </c>
      <c r="C29" s="12"/>
      <c r="D29" s="12">
        <v>22</v>
      </c>
      <c r="E29" s="12"/>
      <c r="F29" s="9">
        <f t="shared" si="0"/>
        <v>949.5</v>
      </c>
      <c r="G29" s="9">
        <f t="shared" si="1"/>
        <v>0.51162790697674421</v>
      </c>
    </row>
    <row r="30" spans="1:7" x14ac:dyDescent="0.2">
      <c r="A30" s="1" t="s">
        <v>52</v>
      </c>
      <c r="B30" s="12">
        <v>795</v>
      </c>
      <c r="C30" s="12"/>
      <c r="D30" s="12">
        <v>5</v>
      </c>
      <c r="E30" s="12"/>
      <c r="F30" s="9">
        <f t="shared" si="0"/>
        <v>198.75</v>
      </c>
      <c r="G30" s="9">
        <f t="shared" si="1"/>
        <v>0.11627906976744186</v>
      </c>
    </row>
    <row r="31" spans="1:7" x14ac:dyDescent="0.2">
      <c r="A31" s="1" t="s">
        <v>53</v>
      </c>
      <c r="B31" s="12">
        <v>18447</v>
      </c>
      <c r="C31" s="12"/>
      <c r="D31" s="12">
        <v>29</v>
      </c>
      <c r="E31" s="12"/>
      <c r="F31" s="9">
        <f t="shared" si="0"/>
        <v>4611.75</v>
      </c>
      <c r="G31" s="9">
        <f t="shared" si="1"/>
        <v>0.67441860465116277</v>
      </c>
    </row>
    <row r="32" spans="1:7" x14ac:dyDescent="0.2">
      <c r="A32" s="1" t="s">
        <v>54</v>
      </c>
      <c r="B32" s="12">
        <v>1</v>
      </c>
      <c r="C32" s="12"/>
      <c r="D32" s="12"/>
      <c r="E32" s="12"/>
      <c r="F32" s="9">
        <f t="shared" si="0"/>
        <v>0.25</v>
      </c>
      <c r="G32" s="9">
        <f t="shared" si="1"/>
        <v>0</v>
      </c>
    </row>
    <row r="33" spans="1:7" x14ac:dyDescent="0.2">
      <c r="A33" s="1" t="s">
        <v>55</v>
      </c>
      <c r="B33" s="12">
        <v>2924</v>
      </c>
      <c r="C33" s="12"/>
      <c r="D33" s="12">
        <v>10</v>
      </c>
      <c r="E33" s="12"/>
      <c r="F33" s="9">
        <f t="shared" si="0"/>
        <v>731</v>
      </c>
      <c r="G33" s="9">
        <f t="shared" si="1"/>
        <v>0.23255813953488372</v>
      </c>
    </row>
    <row r="34" spans="1:7" x14ac:dyDescent="0.2">
      <c r="A34" s="1" t="s">
        <v>56</v>
      </c>
      <c r="B34" s="12">
        <v>522</v>
      </c>
      <c r="C34" s="12"/>
      <c r="D34" s="12">
        <v>34</v>
      </c>
      <c r="E34" s="12"/>
      <c r="F34" s="9">
        <f t="shared" si="0"/>
        <v>130.5</v>
      </c>
      <c r="G34" s="9">
        <f t="shared" si="1"/>
        <v>0.79069767441860461</v>
      </c>
    </row>
    <row r="35" spans="1:7" x14ac:dyDescent="0.2">
      <c r="A35" s="1" t="s">
        <v>57</v>
      </c>
      <c r="B35" s="12">
        <v>374</v>
      </c>
      <c r="C35" s="12">
        <v>1</v>
      </c>
      <c r="D35" s="12">
        <v>20</v>
      </c>
      <c r="E35" s="12"/>
      <c r="F35" s="9">
        <f t="shared" si="0"/>
        <v>93.5</v>
      </c>
      <c r="G35" s="9">
        <f t="shared" si="1"/>
        <v>0.48837209302325579</v>
      </c>
    </row>
    <row r="36" spans="1:7" x14ac:dyDescent="0.2">
      <c r="A36" s="1" t="s">
        <v>58</v>
      </c>
      <c r="B36" s="12">
        <v>248</v>
      </c>
      <c r="C36" s="12"/>
      <c r="D36" s="12">
        <v>34</v>
      </c>
      <c r="E36" s="12"/>
      <c r="F36" s="9">
        <f t="shared" si="0"/>
        <v>62</v>
      </c>
      <c r="G36" s="9">
        <f t="shared" si="1"/>
        <v>0.79069767441860461</v>
      </c>
    </row>
    <row r="37" spans="1:7" x14ac:dyDescent="0.2">
      <c r="A37" s="1" t="s">
        <v>59</v>
      </c>
      <c r="B37" s="12"/>
      <c r="C37" s="12"/>
      <c r="D37" s="12">
        <v>12</v>
      </c>
      <c r="E37" s="12"/>
      <c r="F37" s="9">
        <f t="shared" si="0"/>
        <v>0</v>
      </c>
      <c r="G37" s="9">
        <f t="shared" si="1"/>
        <v>0.27906976744186046</v>
      </c>
    </row>
    <row r="38" spans="1:7" x14ac:dyDescent="0.2">
      <c r="A38" s="1" t="s">
        <v>60</v>
      </c>
      <c r="B38" s="12"/>
      <c r="C38" s="12"/>
      <c r="D38" s="12">
        <v>7</v>
      </c>
      <c r="E38" s="12"/>
      <c r="F38" s="9">
        <f t="shared" si="0"/>
        <v>0</v>
      </c>
      <c r="G38" s="9">
        <f t="shared" si="1"/>
        <v>0.16279069767441862</v>
      </c>
    </row>
    <row r="39" spans="1:7" x14ac:dyDescent="0.2">
      <c r="A39" s="1" t="s">
        <v>61</v>
      </c>
      <c r="B39" s="12"/>
      <c r="C39" s="12"/>
      <c r="D39" s="12">
        <v>7</v>
      </c>
      <c r="E39" s="12"/>
      <c r="F39" s="9">
        <f t="shared" si="0"/>
        <v>0</v>
      </c>
      <c r="G39" s="9">
        <f t="shared" si="1"/>
        <v>0.16279069767441862</v>
      </c>
    </row>
    <row r="40" spans="1:7" x14ac:dyDescent="0.2">
      <c r="A40" s="1" t="s">
        <v>62</v>
      </c>
      <c r="B40" s="12">
        <v>542</v>
      </c>
      <c r="C40" s="12">
        <v>8</v>
      </c>
      <c r="D40" s="12">
        <v>21</v>
      </c>
      <c r="E40" s="12"/>
      <c r="F40" s="9">
        <f t="shared" si="0"/>
        <v>135.5</v>
      </c>
      <c r="G40" s="9">
        <f t="shared" si="1"/>
        <v>0.67441860465116277</v>
      </c>
    </row>
    <row r="41" spans="1:7" x14ac:dyDescent="0.2">
      <c r="A41" s="1" t="s">
        <v>63</v>
      </c>
      <c r="B41" s="12">
        <v>1172</v>
      </c>
      <c r="C41" s="12"/>
      <c r="D41" s="12">
        <v>5</v>
      </c>
      <c r="E41" s="12"/>
      <c r="F41" s="9">
        <f t="shared" si="0"/>
        <v>293</v>
      </c>
      <c r="G41" s="9">
        <f t="shared" si="1"/>
        <v>0.11627906976744186</v>
      </c>
    </row>
    <row r="42" spans="1:7" x14ac:dyDescent="0.2">
      <c r="A42" s="1" t="s">
        <v>64</v>
      </c>
      <c r="B42" s="12"/>
      <c r="C42" s="12"/>
      <c r="D42" s="12">
        <v>2</v>
      </c>
      <c r="E42" s="12"/>
      <c r="F42" s="9">
        <f t="shared" si="0"/>
        <v>0</v>
      </c>
      <c r="G42" s="9">
        <f t="shared" si="1"/>
        <v>4.6511627906976744E-2</v>
      </c>
    </row>
    <row r="43" spans="1:7" x14ac:dyDescent="0.2">
      <c r="A43" s="1" t="s">
        <v>65</v>
      </c>
      <c r="B43" s="12"/>
      <c r="C43" s="12"/>
      <c r="D43" s="12">
        <v>3</v>
      </c>
      <c r="E43" s="12"/>
      <c r="F43" s="9">
        <f t="shared" si="0"/>
        <v>0</v>
      </c>
      <c r="G43" s="9">
        <f t="shared" si="1"/>
        <v>6.9767441860465115E-2</v>
      </c>
    </row>
    <row r="44" spans="1:7" x14ac:dyDescent="0.2">
      <c r="A44" s="1" t="s">
        <v>66</v>
      </c>
      <c r="B44" s="12"/>
      <c r="C44" s="12"/>
      <c r="D44" s="12">
        <v>3</v>
      </c>
      <c r="E44" s="12"/>
      <c r="F44" s="9">
        <f t="shared" si="0"/>
        <v>0</v>
      </c>
      <c r="G44" s="9">
        <f t="shared" si="1"/>
        <v>6.9767441860465115E-2</v>
      </c>
    </row>
    <row r="45" spans="1:7" x14ac:dyDescent="0.2">
      <c r="A45" s="1" t="s">
        <v>67</v>
      </c>
      <c r="B45" s="12"/>
      <c r="C45" s="12"/>
      <c r="D45" s="12">
        <v>1</v>
      </c>
      <c r="E45" s="12"/>
      <c r="F45" s="9">
        <f t="shared" si="0"/>
        <v>0</v>
      </c>
      <c r="G45" s="9">
        <f t="shared" si="1"/>
        <v>2.3255813953488372E-2</v>
      </c>
    </row>
    <row r="46" spans="1:7" x14ac:dyDescent="0.2">
      <c r="A46" s="1" t="s">
        <v>68</v>
      </c>
      <c r="B46" s="12">
        <v>1452</v>
      </c>
      <c r="C46" s="12">
        <v>3</v>
      </c>
      <c r="D46" s="12">
        <v>14</v>
      </c>
      <c r="E46" s="12"/>
      <c r="F46" s="9">
        <f t="shared" si="0"/>
        <v>363</v>
      </c>
      <c r="G46" s="9">
        <f t="shared" si="1"/>
        <v>0.39534883720930231</v>
      </c>
    </row>
    <row r="47" spans="1:7" x14ac:dyDescent="0.2">
      <c r="A47" s="1" t="s">
        <v>69</v>
      </c>
      <c r="B47" s="12">
        <v>1110</v>
      </c>
      <c r="C47" s="12"/>
      <c r="D47" s="12"/>
      <c r="E47" s="12"/>
      <c r="F47" s="9">
        <f t="shared" si="0"/>
        <v>277.5</v>
      </c>
      <c r="G47" s="9">
        <f t="shared" si="1"/>
        <v>0</v>
      </c>
    </row>
    <row r="48" spans="1:7" x14ac:dyDescent="0.2">
      <c r="A48" s="1" t="s">
        <v>70</v>
      </c>
      <c r="B48" s="12">
        <v>1194</v>
      </c>
      <c r="C48" s="12"/>
      <c r="D48" s="12">
        <v>5</v>
      </c>
      <c r="E48" s="12"/>
      <c r="F48" s="9">
        <f t="shared" si="0"/>
        <v>298.5</v>
      </c>
      <c r="G48" s="9">
        <f t="shared" si="1"/>
        <v>0.11627906976744186</v>
      </c>
    </row>
    <row r="49" spans="1:7" x14ac:dyDescent="0.2">
      <c r="A49" s="1" t="s">
        <v>71</v>
      </c>
      <c r="B49" s="12">
        <v>560</v>
      </c>
      <c r="C49" s="12"/>
      <c r="D49" s="12"/>
      <c r="E49" s="12"/>
      <c r="F49" s="9">
        <f t="shared" si="0"/>
        <v>140</v>
      </c>
      <c r="G49" s="9">
        <f t="shared" si="1"/>
        <v>0</v>
      </c>
    </row>
    <row r="50" spans="1:7" x14ac:dyDescent="0.2">
      <c r="A50" s="1" t="s">
        <v>72</v>
      </c>
      <c r="B50" s="12">
        <v>3635</v>
      </c>
      <c r="C50" s="12"/>
      <c r="D50" s="12">
        <v>12</v>
      </c>
      <c r="E50" s="12"/>
      <c r="F50" s="9">
        <f t="shared" si="0"/>
        <v>908.75</v>
      </c>
      <c r="G50" s="9">
        <f t="shared" si="1"/>
        <v>0.27906976744186046</v>
      </c>
    </row>
    <row r="51" spans="1:7" x14ac:dyDescent="0.2">
      <c r="A51" s="1" t="s">
        <v>73</v>
      </c>
      <c r="B51" s="12">
        <v>447</v>
      </c>
      <c r="C51" s="12">
        <v>13</v>
      </c>
      <c r="D51" s="12">
        <v>59</v>
      </c>
      <c r="E51" s="12"/>
      <c r="F51" s="9">
        <f t="shared" si="0"/>
        <v>111.75</v>
      </c>
      <c r="G51" s="9">
        <f t="shared" si="1"/>
        <v>1.6744186046511629</v>
      </c>
    </row>
    <row r="52" spans="1:7" x14ac:dyDescent="0.2">
      <c r="A52" s="1" t="s">
        <v>74</v>
      </c>
      <c r="B52" s="12">
        <v>333</v>
      </c>
      <c r="C52" s="12">
        <v>11</v>
      </c>
      <c r="D52" s="12">
        <v>40</v>
      </c>
      <c r="E52" s="12"/>
      <c r="F52" s="9">
        <f t="shared" si="0"/>
        <v>83.25</v>
      </c>
      <c r="G52" s="9">
        <f t="shared" si="1"/>
        <v>1.1860465116279071</v>
      </c>
    </row>
    <row r="53" spans="1:7" x14ac:dyDescent="0.2">
      <c r="A53" s="1" t="s">
        <v>75</v>
      </c>
      <c r="B53" s="12">
        <v>381</v>
      </c>
      <c r="C53" s="12">
        <v>22</v>
      </c>
      <c r="D53" s="12">
        <v>73</v>
      </c>
      <c r="E53" s="12"/>
      <c r="F53" s="9">
        <f t="shared" si="0"/>
        <v>95.25</v>
      </c>
      <c r="G53" s="9">
        <f t="shared" si="1"/>
        <v>2.2093023255813953</v>
      </c>
    </row>
    <row r="54" spans="1:7" x14ac:dyDescent="0.2">
      <c r="A54" s="1" t="s">
        <v>76</v>
      </c>
      <c r="B54" s="12">
        <v>411</v>
      </c>
      <c r="C54" s="12">
        <v>5</v>
      </c>
      <c r="D54" s="12">
        <v>88</v>
      </c>
      <c r="E54" s="12"/>
      <c r="F54" s="9">
        <f t="shared" si="0"/>
        <v>102.75</v>
      </c>
      <c r="G54" s="9">
        <f t="shared" si="1"/>
        <v>2.1627906976744184</v>
      </c>
    </row>
    <row r="55" spans="1:7" x14ac:dyDescent="0.2">
      <c r="A55" s="1" t="s">
        <v>77</v>
      </c>
      <c r="B55" s="12">
        <v>25</v>
      </c>
      <c r="C55" s="12"/>
      <c r="D55" s="12"/>
      <c r="E55" s="12"/>
      <c r="F55" s="9">
        <f t="shared" si="0"/>
        <v>6.25</v>
      </c>
      <c r="G55" s="9">
        <f t="shared" si="1"/>
        <v>0</v>
      </c>
    </row>
    <row r="56" spans="1:7" x14ac:dyDescent="0.2">
      <c r="A56" s="1" t="s">
        <v>78</v>
      </c>
      <c r="B56" s="12">
        <v>699</v>
      </c>
      <c r="C56" s="12">
        <v>36</v>
      </c>
      <c r="D56" s="12">
        <v>40</v>
      </c>
      <c r="E56" s="12"/>
      <c r="F56" s="9">
        <f t="shared" si="0"/>
        <v>174.75</v>
      </c>
      <c r="G56" s="9">
        <f t="shared" si="1"/>
        <v>1.7674418604651163</v>
      </c>
    </row>
    <row r="57" spans="1:7" x14ac:dyDescent="0.2">
      <c r="A57" s="1" t="s">
        <v>79</v>
      </c>
      <c r="B57" s="12">
        <v>1181</v>
      </c>
      <c r="C57" s="12">
        <v>12</v>
      </c>
      <c r="D57" s="12">
        <v>9</v>
      </c>
      <c r="E57" s="12"/>
      <c r="F57" s="9">
        <f t="shared" si="0"/>
        <v>295.25</v>
      </c>
      <c r="G57" s="9">
        <f t="shared" si="1"/>
        <v>0.48837209302325579</v>
      </c>
    </row>
    <row r="58" spans="1:7" x14ac:dyDescent="0.2">
      <c r="A58" s="1" t="s">
        <v>80</v>
      </c>
      <c r="B58" s="12">
        <v>15</v>
      </c>
      <c r="C58" s="12"/>
      <c r="D58" s="12">
        <v>20</v>
      </c>
      <c r="E58" s="12"/>
      <c r="F58" s="9">
        <f t="shared" si="0"/>
        <v>3.75</v>
      </c>
      <c r="G58" s="9">
        <f t="shared" si="1"/>
        <v>0.46511627906976744</v>
      </c>
    </row>
    <row r="59" spans="1:7" x14ac:dyDescent="0.2">
      <c r="A59" s="1" t="s">
        <v>81</v>
      </c>
      <c r="B59" s="12">
        <v>1</v>
      </c>
      <c r="C59" s="12"/>
      <c r="D59" s="12"/>
      <c r="E59" s="12"/>
      <c r="F59" s="9">
        <f t="shared" si="0"/>
        <v>0.25</v>
      </c>
      <c r="G59" s="9">
        <f t="shared" si="1"/>
        <v>0</v>
      </c>
    </row>
    <row r="60" spans="1:7" x14ac:dyDescent="0.2">
      <c r="A60" s="1" t="s">
        <v>82</v>
      </c>
      <c r="B60" s="12">
        <v>1196</v>
      </c>
      <c r="C60" s="12"/>
      <c r="D60" s="12">
        <v>2</v>
      </c>
      <c r="E60" s="12"/>
      <c r="F60" s="9">
        <f t="shared" si="0"/>
        <v>299</v>
      </c>
      <c r="G60" s="9">
        <f t="shared" si="1"/>
        <v>4.6511627906976744E-2</v>
      </c>
    </row>
    <row r="61" spans="1:7" x14ac:dyDescent="0.2">
      <c r="A61" s="1" t="s">
        <v>83</v>
      </c>
      <c r="B61" s="12">
        <v>923</v>
      </c>
      <c r="C61" s="12"/>
      <c r="D61" s="12">
        <v>3</v>
      </c>
      <c r="E61" s="12"/>
      <c r="F61" s="9">
        <f t="shared" si="0"/>
        <v>230.75</v>
      </c>
      <c r="G61" s="9">
        <f t="shared" si="1"/>
        <v>6.9767441860465115E-2</v>
      </c>
    </row>
    <row r="62" spans="1:7" x14ac:dyDescent="0.2">
      <c r="A62" s="1" t="s">
        <v>84</v>
      </c>
      <c r="B62" s="12">
        <v>1550</v>
      </c>
      <c r="C62" s="12">
        <v>104</v>
      </c>
      <c r="D62" s="12">
        <v>142</v>
      </c>
      <c r="E62" s="12"/>
      <c r="F62" s="9">
        <f t="shared" si="0"/>
        <v>387.5</v>
      </c>
      <c r="G62" s="9">
        <f t="shared" si="1"/>
        <v>5.7209302325581399</v>
      </c>
    </row>
    <row r="63" spans="1:7" x14ac:dyDescent="0.2">
      <c r="A63" s="1" t="s">
        <v>85</v>
      </c>
      <c r="B63" s="12">
        <v>793</v>
      </c>
      <c r="C63" s="12"/>
      <c r="D63" s="12">
        <v>31</v>
      </c>
      <c r="E63" s="12"/>
      <c r="F63" s="9">
        <f t="shared" si="0"/>
        <v>198.25</v>
      </c>
      <c r="G63" s="9">
        <f t="shared" si="1"/>
        <v>0.72093023255813948</v>
      </c>
    </row>
    <row r="64" spans="1:7" x14ac:dyDescent="0.2">
      <c r="A64" s="1" t="s">
        <v>86</v>
      </c>
      <c r="B64" s="12">
        <v>1132</v>
      </c>
      <c r="C64" s="12">
        <v>36</v>
      </c>
      <c r="D64" s="12">
        <v>95</v>
      </c>
      <c r="E64" s="12"/>
      <c r="F64" s="9">
        <f t="shared" si="0"/>
        <v>283</v>
      </c>
      <c r="G64" s="9">
        <f t="shared" si="1"/>
        <v>3.0465116279069768</v>
      </c>
    </row>
    <row r="65" spans="1:7" x14ac:dyDescent="0.2">
      <c r="A65" s="1" t="s">
        <v>87</v>
      </c>
      <c r="B65" s="12">
        <v>2182</v>
      </c>
      <c r="C65" s="12">
        <v>38</v>
      </c>
      <c r="D65" s="12">
        <v>156</v>
      </c>
      <c r="E65" s="12"/>
      <c r="F65" s="9">
        <f t="shared" si="0"/>
        <v>545.5</v>
      </c>
      <c r="G65" s="9">
        <f t="shared" si="1"/>
        <v>4.5116279069767442</v>
      </c>
    </row>
    <row r="66" spans="1:7" x14ac:dyDescent="0.2">
      <c r="A66" s="1" t="s">
        <v>88</v>
      </c>
      <c r="B66" s="12">
        <v>2017</v>
      </c>
      <c r="C66" s="12">
        <v>18</v>
      </c>
      <c r="D66" s="12">
        <v>126</v>
      </c>
      <c r="E66" s="12"/>
      <c r="F66" s="9">
        <f t="shared" si="0"/>
        <v>504.25</v>
      </c>
      <c r="G66" s="9">
        <f t="shared" si="1"/>
        <v>3.3488372093023258</v>
      </c>
    </row>
    <row r="67" spans="1:7" x14ac:dyDescent="0.2">
      <c r="A67" s="1" t="s">
        <v>89</v>
      </c>
      <c r="B67" s="12">
        <v>1371</v>
      </c>
      <c r="C67" s="12"/>
      <c r="D67" s="12">
        <v>14</v>
      </c>
      <c r="E67" s="12"/>
      <c r="F67" s="9">
        <f t="shared" ref="F67:F130" si="2">B67/4</f>
        <v>342.75</v>
      </c>
      <c r="G67" s="9">
        <f t="shared" ref="G67:G130" si="3">(C67+D67+E67)/43</f>
        <v>0.32558139534883723</v>
      </c>
    </row>
    <row r="68" spans="1:7" x14ac:dyDescent="0.2">
      <c r="A68" s="1" t="s">
        <v>90</v>
      </c>
      <c r="B68" s="12"/>
      <c r="C68" s="12"/>
      <c r="D68" s="12">
        <v>12</v>
      </c>
      <c r="E68" s="12"/>
      <c r="F68" s="9">
        <f t="shared" si="2"/>
        <v>0</v>
      </c>
      <c r="G68" s="9">
        <f t="shared" si="3"/>
        <v>0.27906976744186046</v>
      </c>
    </row>
    <row r="69" spans="1:7" x14ac:dyDescent="0.2">
      <c r="A69" s="1" t="s">
        <v>91</v>
      </c>
      <c r="B69" s="12">
        <v>1520</v>
      </c>
      <c r="C69" s="12"/>
      <c r="D69" s="12">
        <v>8</v>
      </c>
      <c r="E69" s="12"/>
      <c r="F69" s="9">
        <f t="shared" si="2"/>
        <v>380</v>
      </c>
      <c r="G69" s="9">
        <f t="shared" si="3"/>
        <v>0.18604651162790697</v>
      </c>
    </row>
    <row r="70" spans="1:7" x14ac:dyDescent="0.2">
      <c r="A70" s="1" t="s">
        <v>92</v>
      </c>
      <c r="B70" s="12">
        <v>2202</v>
      </c>
      <c r="C70" s="12"/>
      <c r="D70" s="12">
        <v>12</v>
      </c>
      <c r="E70" s="12"/>
      <c r="F70" s="9">
        <f t="shared" si="2"/>
        <v>550.5</v>
      </c>
      <c r="G70" s="9">
        <f t="shared" si="3"/>
        <v>0.27906976744186046</v>
      </c>
    </row>
    <row r="71" spans="1:7" x14ac:dyDescent="0.2">
      <c r="A71" s="1" t="s">
        <v>93</v>
      </c>
      <c r="B71" s="12">
        <v>2240</v>
      </c>
      <c r="C71" s="12"/>
      <c r="D71" s="12">
        <v>25</v>
      </c>
      <c r="E71" s="12"/>
      <c r="F71" s="9">
        <f t="shared" si="2"/>
        <v>560</v>
      </c>
      <c r="G71" s="9">
        <f t="shared" si="3"/>
        <v>0.58139534883720934</v>
      </c>
    </row>
    <row r="72" spans="1:7" x14ac:dyDescent="0.2">
      <c r="A72" s="1" t="s">
        <v>94</v>
      </c>
      <c r="B72" s="12">
        <v>2179</v>
      </c>
      <c r="C72" s="12"/>
      <c r="D72" s="12">
        <v>47</v>
      </c>
      <c r="E72" s="12"/>
      <c r="F72" s="9">
        <f t="shared" si="2"/>
        <v>544.75</v>
      </c>
      <c r="G72" s="9">
        <f t="shared" si="3"/>
        <v>1.0930232558139534</v>
      </c>
    </row>
    <row r="73" spans="1:7" x14ac:dyDescent="0.2">
      <c r="A73" s="1" t="s">
        <v>95</v>
      </c>
      <c r="B73" s="12">
        <v>2743</v>
      </c>
      <c r="C73" s="12"/>
      <c r="D73" s="12">
        <v>12</v>
      </c>
      <c r="E73" s="12"/>
      <c r="F73" s="9">
        <f t="shared" si="2"/>
        <v>685.75</v>
      </c>
      <c r="G73" s="9">
        <f t="shared" si="3"/>
        <v>0.27906976744186046</v>
      </c>
    </row>
    <row r="74" spans="1:7" x14ac:dyDescent="0.2">
      <c r="A74" s="1" t="s">
        <v>96</v>
      </c>
      <c r="B74" s="12">
        <v>1648</v>
      </c>
      <c r="C74" s="12">
        <v>1</v>
      </c>
      <c r="D74" s="12">
        <v>16</v>
      </c>
      <c r="E74" s="12"/>
      <c r="F74" s="9">
        <f t="shared" si="2"/>
        <v>412</v>
      </c>
      <c r="G74" s="9">
        <f t="shared" si="3"/>
        <v>0.39534883720930231</v>
      </c>
    </row>
    <row r="75" spans="1:7" x14ac:dyDescent="0.2">
      <c r="A75" s="1" t="s">
        <v>97</v>
      </c>
      <c r="B75" s="12"/>
      <c r="C75" s="12"/>
      <c r="D75" s="12">
        <v>5</v>
      </c>
      <c r="E75" s="12"/>
      <c r="F75" s="9">
        <f t="shared" si="2"/>
        <v>0</v>
      </c>
      <c r="G75" s="9">
        <f t="shared" si="3"/>
        <v>0.11627906976744186</v>
      </c>
    </row>
    <row r="76" spans="1:7" x14ac:dyDescent="0.2">
      <c r="A76" s="1" t="s">
        <v>98</v>
      </c>
      <c r="B76" s="12"/>
      <c r="C76" s="12"/>
      <c r="D76" s="12">
        <v>1</v>
      </c>
      <c r="E76" s="12"/>
      <c r="F76" s="9">
        <f t="shared" si="2"/>
        <v>0</v>
      </c>
      <c r="G76" s="9">
        <f t="shared" si="3"/>
        <v>2.3255813953488372E-2</v>
      </c>
    </row>
    <row r="77" spans="1:7" x14ac:dyDescent="0.2">
      <c r="A77" s="1" t="s">
        <v>99</v>
      </c>
      <c r="B77" s="12"/>
      <c r="C77" s="12"/>
      <c r="D77" s="12">
        <v>1</v>
      </c>
      <c r="E77" s="12"/>
      <c r="F77" s="9">
        <f t="shared" si="2"/>
        <v>0</v>
      </c>
      <c r="G77" s="9">
        <f t="shared" si="3"/>
        <v>2.3255813953488372E-2</v>
      </c>
    </row>
    <row r="78" spans="1:7" x14ac:dyDescent="0.2">
      <c r="A78" s="1" t="s">
        <v>100</v>
      </c>
      <c r="B78" s="12">
        <v>2046</v>
      </c>
      <c r="C78" s="12">
        <v>1</v>
      </c>
      <c r="D78" s="12">
        <v>14</v>
      </c>
      <c r="E78" s="12"/>
      <c r="F78" s="9">
        <f t="shared" si="2"/>
        <v>511.5</v>
      </c>
      <c r="G78" s="9">
        <f t="shared" si="3"/>
        <v>0.34883720930232559</v>
      </c>
    </row>
    <row r="79" spans="1:7" x14ac:dyDescent="0.2">
      <c r="A79" s="1" t="s">
        <v>101</v>
      </c>
      <c r="B79" s="12">
        <v>1743</v>
      </c>
      <c r="C79" s="12">
        <v>6</v>
      </c>
      <c r="D79" s="12">
        <v>33</v>
      </c>
      <c r="E79" s="12"/>
      <c r="F79" s="9">
        <f t="shared" si="2"/>
        <v>435.75</v>
      </c>
      <c r="G79" s="9">
        <f t="shared" si="3"/>
        <v>0.90697674418604646</v>
      </c>
    </row>
    <row r="80" spans="1:7" x14ac:dyDescent="0.2">
      <c r="A80" s="1" t="s">
        <v>102</v>
      </c>
      <c r="B80" s="12">
        <v>2257</v>
      </c>
      <c r="C80" s="12">
        <v>5</v>
      </c>
      <c r="D80" s="12">
        <v>73</v>
      </c>
      <c r="E80" s="12"/>
      <c r="F80" s="9">
        <f t="shared" si="2"/>
        <v>564.25</v>
      </c>
      <c r="G80" s="9">
        <f t="shared" si="3"/>
        <v>1.8139534883720929</v>
      </c>
    </row>
    <row r="81" spans="1:7" x14ac:dyDescent="0.2">
      <c r="A81" s="1" t="s">
        <v>103</v>
      </c>
      <c r="B81" s="12">
        <v>2148</v>
      </c>
      <c r="C81" s="12"/>
      <c r="D81" s="12">
        <v>54</v>
      </c>
      <c r="E81" s="12"/>
      <c r="F81" s="9">
        <f t="shared" si="2"/>
        <v>537</v>
      </c>
      <c r="G81" s="9">
        <f t="shared" si="3"/>
        <v>1.2558139534883721</v>
      </c>
    </row>
    <row r="82" spans="1:7" x14ac:dyDescent="0.2">
      <c r="A82" s="1" t="s">
        <v>104</v>
      </c>
      <c r="B82" s="12">
        <v>1728</v>
      </c>
      <c r="C82" s="12">
        <v>13</v>
      </c>
      <c r="D82" s="12">
        <v>18</v>
      </c>
      <c r="E82" s="12"/>
      <c r="F82" s="9">
        <f t="shared" si="2"/>
        <v>432</v>
      </c>
      <c r="G82" s="9">
        <f t="shared" si="3"/>
        <v>0.72093023255813948</v>
      </c>
    </row>
    <row r="83" spans="1:7" x14ac:dyDescent="0.2">
      <c r="A83" s="1" t="s">
        <v>105</v>
      </c>
      <c r="B83" s="12">
        <v>903</v>
      </c>
      <c r="C83" s="12"/>
      <c r="D83" s="12">
        <v>25</v>
      </c>
      <c r="E83" s="12"/>
      <c r="F83" s="9">
        <f t="shared" si="2"/>
        <v>225.75</v>
      </c>
      <c r="G83" s="9">
        <f t="shared" si="3"/>
        <v>0.58139534883720934</v>
      </c>
    </row>
    <row r="84" spans="1:7" x14ac:dyDescent="0.2">
      <c r="A84" s="1" t="s">
        <v>106</v>
      </c>
      <c r="B84" s="12">
        <v>418</v>
      </c>
      <c r="C84" s="12"/>
      <c r="D84" s="12"/>
      <c r="E84" s="12"/>
      <c r="F84" s="9">
        <f t="shared" si="2"/>
        <v>104.5</v>
      </c>
      <c r="G84" s="9">
        <f t="shared" si="3"/>
        <v>0</v>
      </c>
    </row>
    <row r="85" spans="1:7" x14ac:dyDescent="0.2">
      <c r="A85" s="1" t="s">
        <v>107</v>
      </c>
      <c r="B85" s="12">
        <v>982</v>
      </c>
      <c r="C85" s="12"/>
      <c r="D85" s="12"/>
      <c r="E85" s="12"/>
      <c r="F85" s="9">
        <f t="shared" si="2"/>
        <v>245.5</v>
      </c>
      <c r="G85" s="9">
        <f t="shared" si="3"/>
        <v>0</v>
      </c>
    </row>
    <row r="86" spans="1:7" x14ac:dyDescent="0.2">
      <c r="A86" s="1" t="s">
        <v>108</v>
      </c>
      <c r="B86" s="12">
        <v>1235</v>
      </c>
      <c r="C86" s="12"/>
      <c r="D86" s="12"/>
      <c r="E86" s="12"/>
      <c r="F86" s="9">
        <f t="shared" si="2"/>
        <v>308.75</v>
      </c>
      <c r="G86" s="9">
        <f t="shared" si="3"/>
        <v>0</v>
      </c>
    </row>
    <row r="87" spans="1:7" x14ac:dyDescent="0.2">
      <c r="A87" s="1" t="s">
        <v>109</v>
      </c>
      <c r="B87" s="12">
        <v>1358</v>
      </c>
      <c r="C87" s="12"/>
      <c r="D87" s="12">
        <v>1</v>
      </c>
      <c r="E87" s="12"/>
      <c r="F87" s="9">
        <f t="shared" si="2"/>
        <v>339.5</v>
      </c>
      <c r="G87" s="9">
        <f t="shared" si="3"/>
        <v>2.3255813953488372E-2</v>
      </c>
    </row>
    <row r="88" spans="1:7" x14ac:dyDescent="0.2">
      <c r="A88" s="1" t="s">
        <v>110</v>
      </c>
      <c r="B88" s="12">
        <v>1756</v>
      </c>
      <c r="C88" s="12">
        <v>33</v>
      </c>
      <c r="D88" s="12">
        <v>81</v>
      </c>
      <c r="E88" s="12"/>
      <c r="F88" s="9">
        <f t="shared" si="2"/>
        <v>439</v>
      </c>
      <c r="G88" s="9">
        <f t="shared" si="3"/>
        <v>2.6511627906976742</v>
      </c>
    </row>
    <row r="89" spans="1:7" x14ac:dyDescent="0.2">
      <c r="A89" s="1" t="s">
        <v>111</v>
      </c>
      <c r="B89" s="12"/>
      <c r="C89" s="12"/>
      <c r="D89" s="12">
        <v>12</v>
      </c>
      <c r="E89" s="12"/>
      <c r="F89" s="9">
        <f t="shared" si="2"/>
        <v>0</v>
      </c>
      <c r="G89" s="9">
        <f t="shared" si="3"/>
        <v>0.27906976744186046</v>
      </c>
    </row>
    <row r="90" spans="1:7" x14ac:dyDescent="0.2">
      <c r="A90" s="1" t="s">
        <v>112</v>
      </c>
      <c r="B90" s="12">
        <v>833</v>
      </c>
      <c r="C90" s="12">
        <v>48</v>
      </c>
      <c r="D90" s="12">
        <v>93</v>
      </c>
      <c r="E90" s="12"/>
      <c r="F90" s="9">
        <f t="shared" si="2"/>
        <v>208.25</v>
      </c>
      <c r="G90" s="9">
        <f t="shared" si="3"/>
        <v>3.2790697674418605</v>
      </c>
    </row>
    <row r="91" spans="1:7" x14ac:dyDescent="0.2">
      <c r="A91" s="1" t="s">
        <v>113</v>
      </c>
      <c r="B91" s="12">
        <v>398</v>
      </c>
      <c r="C91" s="12"/>
      <c r="D91" s="12">
        <v>2</v>
      </c>
      <c r="E91" s="12"/>
      <c r="F91" s="9">
        <f t="shared" si="2"/>
        <v>99.5</v>
      </c>
      <c r="G91" s="9">
        <f t="shared" si="3"/>
        <v>4.6511627906976744E-2</v>
      </c>
    </row>
    <row r="92" spans="1:7" x14ac:dyDescent="0.2">
      <c r="A92" s="1" t="s">
        <v>114</v>
      </c>
      <c r="B92" s="12">
        <v>422</v>
      </c>
      <c r="C92" s="12"/>
      <c r="D92" s="12"/>
      <c r="E92" s="12"/>
      <c r="F92" s="9">
        <f t="shared" si="2"/>
        <v>105.5</v>
      </c>
      <c r="G92" s="9">
        <f t="shared" si="3"/>
        <v>0</v>
      </c>
    </row>
    <row r="93" spans="1:7" x14ac:dyDescent="0.2">
      <c r="A93" s="1" t="s">
        <v>115</v>
      </c>
      <c r="B93" s="12">
        <v>1215</v>
      </c>
      <c r="C93" s="12"/>
      <c r="D93" s="12">
        <v>55</v>
      </c>
      <c r="E93" s="12"/>
      <c r="F93" s="9">
        <f t="shared" si="2"/>
        <v>303.75</v>
      </c>
      <c r="G93" s="9">
        <f t="shared" si="3"/>
        <v>1.2790697674418605</v>
      </c>
    </row>
    <row r="94" spans="1:7" x14ac:dyDescent="0.2">
      <c r="A94" s="1" t="s">
        <v>116</v>
      </c>
      <c r="B94" s="12">
        <v>1387</v>
      </c>
      <c r="C94" s="12"/>
      <c r="D94" s="12">
        <v>64</v>
      </c>
      <c r="E94" s="12"/>
      <c r="F94" s="9">
        <f t="shared" si="2"/>
        <v>346.75</v>
      </c>
      <c r="G94" s="9">
        <f t="shared" si="3"/>
        <v>1.4883720930232558</v>
      </c>
    </row>
    <row r="95" spans="1:7" x14ac:dyDescent="0.2">
      <c r="A95" s="1" t="s">
        <v>117</v>
      </c>
      <c r="B95" s="12">
        <v>845</v>
      </c>
      <c r="C95" s="12"/>
      <c r="D95" s="12">
        <v>60</v>
      </c>
      <c r="E95" s="12"/>
      <c r="F95" s="9">
        <f t="shared" si="2"/>
        <v>211.25</v>
      </c>
      <c r="G95" s="9">
        <f t="shared" si="3"/>
        <v>1.3953488372093024</v>
      </c>
    </row>
    <row r="96" spans="1:7" x14ac:dyDescent="0.2">
      <c r="A96" s="1" t="s">
        <v>118</v>
      </c>
      <c r="B96" s="12">
        <v>1171</v>
      </c>
      <c r="C96" s="12"/>
      <c r="D96" s="12">
        <v>4</v>
      </c>
      <c r="E96" s="12"/>
      <c r="F96" s="9">
        <f t="shared" si="2"/>
        <v>292.75</v>
      </c>
      <c r="G96" s="9">
        <f t="shared" si="3"/>
        <v>9.3023255813953487E-2</v>
      </c>
    </row>
    <row r="97" spans="1:7" x14ac:dyDescent="0.2">
      <c r="A97" s="1" t="s">
        <v>119</v>
      </c>
      <c r="B97" s="12">
        <v>519</v>
      </c>
      <c r="C97" s="12"/>
      <c r="D97" s="12"/>
      <c r="E97" s="12"/>
      <c r="F97" s="9">
        <f t="shared" si="2"/>
        <v>129.75</v>
      </c>
      <c r="G97" s="9">
        <f t="shared" si="3"/>
        <v>0</v>
      </c>
    </row>
    <row r="98" spans="1:7" x14ac:dyDescent="0.2">
      <c r="A98" s="1" t="s">
        <v>120</v>
      </c>
      <c r="B98" s="12">
        <v>1350</v>
      </c>
      <c r="C98" s="12"/>
      <c r="D98" s="12">
        <v>17</v>
      </c>
      <c r="E98" s="12"/>
      <c r="F98" s="9">
        <f t="shared" si="2"/>
        <v>337.5</v>
      </c>
      <c r="G98" s="9">
        <f t="shared" si="3"/>
        <v>0.39534883720930231</v>
      </c>
    </row>
    <row r="99" spans="1:7" x14ac:dyDescent="0.2">
      <c r="A99" s="1" t="s">
        <v>121</v>
      </c>
      <c r="B99" s="12">
        <v>1823</v>
      </c>
      <c r="C99" s="12"/>
      <c r="D99" s="12">
        <v>8</v>
      </c>
      <c r="E99" s="12"/>
      <c r="F99" s="9">
        <f t="shared" si="2"/>
        <v>455.75</v>
      </c>
      <c r="G99" s="9">
        <f t="shared" si="3"/>
        <v>0.18604651162790697</v>
      </c>
    </row>
    <row r="100" spans="1:7" x14ac:dyDescent="0.2">
      <c r="A100" s="1" t="s">
        <v>122</v>
      </c>
      <c r="B100" s="12">
        <v>1803</v>
      </c>
      <c r="C100" s="12"/>
      <c r="D100" s="12">
        <v>16</v>
      </c>
      <c r="E100" s="12"/>
      <c r="F100" s="9">
        <f t="shared" si="2"/>
        <v>450.75</v>
      </c>
      <c r="G100" s="9">
        <f t="shared" si="3"/>
        <v>0.37209302325581395</v>
      </c>
    </row>
    <row r="101" spans="1:7" x14ac:dyDescent="0.2">
      <c r="A101" s="1" t="s">
        <v>123</v>
      </c>
      <c r="B101" s="12"/>
      <c r="C101" s="12"/>
      <c r="D101" s="12">
        <v>8</v>
      </c>
      <c r="E101" s="12"/>
      <c r="F101" s="9">
        <f t="shared" si="2"/>
        <v>0</v>
      </c>
      <c r="G101" s="9">
        <f t="shared" si="3"/>
        <v>0.18604651162790697</v>
      </c>
    </row>
    <row r="102" spans="1:7" x14ac:dyDescent="0.2">
      <c r="A102" s="1" t="s">
        <v>124</v>
      </c>
      <c r="B102" s="12"/>
      <c r="C102" s="12"/>
      <c r="D102" s="12">
        <v>12</v>
      </c>
      <c r="E102" s="12"/>
      <c r="F102" s="9">
        <f t="shared" si="2"/>
        <v>0</v>
      </c>
      <c r="G102" s="9">
        <f t="shared" si="3"/>
        <v>0.27906976744186046</v>
      </c>
    </row>
    <row r="103" spans="1:7" x14ac:dyDescent="0.2">
      <c r="A103" s="1" t="s">
        <v>125</v>
      </c>
      <c r="B103" s="12">
        <v>1097</v>
      </c>
      <c r="C103" s="12"/>
      <c r="D103" s="12">
        <v>57</v>
      </c>
      <c r="E103" s="12"/>
      <c r="F103" s="9">
        <f t="shared" si="2"/>
        <v>274.25</v>
      </c>
      <c r="G103" s="9">
        <f t="shared" si="3"/>
        <v>1.3255813953488371</v>
      </c>
    </row>
    <row r="104" spans="1:7" x14ac:dyDescent="0.2">
      <c r="A104" s="1" t="s">
        <v>126</v>
      </c>
      <c r="B104" s="12"/>
      <c r="C104" s="12"/>
      <c r="D104" s="12">
        <v>8</v>
      </c>
      <c r="E104" s="12"/>
      <c r="F104" s="9">
        <f t="shared" si="2"/>
        <v>0</v>
      </c>
      <c r="G104" s="9">
        <f t="shared" si="3"/>
        <v>0.18604651162790697</v>
      </c>
    </row>
    <row r="105" spans="1:7" x14ac:dyDescent="0.2">
      <c r="A105" s="1" t="s">
        <v>127</v>
      </c>
      <c r="B105" s="12"/>
      <c r="C105" s="12"/>
      <c r="D105" s="12">
        <v>5</v>
      </c>
      <c r="E105" s="12"/>
      <c r="F105" s="9">
        <f t="shared" si="2"/>
        <v>0</v>
      </c>
      <c r="G105" s="9">
        <f t="shared" si="3"/>
        <v>0.11627906976744186</v>
      </c>
    </row>
    <row r="106" spans="1:7" x14ac:dyDescent="0.2">
      <c r="A106" s="1" t="s">
        <v>128</v>
      </c>
      <c r="B106" s="12"/>
      <c r="C106" s="12"/>
      <c r="D106" s="12">
        <v>5</v>
      </c>
      <c r="E106" s="12"/>
      <c r="F106" s="9">
        <f t="shared" si="2"/>
        <v>0</v>
      </c>
      <c r="G106" s="9">
        <f t="shared" si="3"/>
        <v>0.11627906976744186</v>
      </c>
    </row>
    <row r="107" spans="1:7" x14ac:dyDescent="0.2">
      <c r="A107" s="1" t="s">
        <v>129</v>
      </c>
      <c r="B107" s="12"/>
      <c r="C107" s="12"/>
      <c r="D107" s="12">
        <v>3</v>
      </c>
      <c r="E107" s="12"/>
      <c r="F107" s="9">
        <f t="shared" si="2"/>
        <v>0</v>
      </c>
      <c r="G107" s="9">
        <f t="shared" si="3"/>
        <v>6.9767441860465115E-2</v>
      </c>
    </row>
    <row r="108" spans="1:7" x14ac:dyDescent="0.2">
      <c r="A108" s="1" t="s">
        <v>130</v>
      </c>
      <c r="B108" s="12"/>
      <c r="C108" s="12"/>
      <c r="D108" s="12">
        <v>3</v>
      </c>
      <c r="E108" s="12"/>
      <c r="F108" s="9">
        <f t="shared" si="2"/>
        <v>0</v>
      </c>
      <c r="G108" s="9">
        <f t="shared" si="3"/>
        <v>6.9767441860465115E-2</v>
      </c>
    </row>
    <row r="109" spans="1:7" x14ac:dyDescent="0.2">
      <c r="A109" s="1" t="s">
        <v>131</v>
      </c>
      <c r="B109" s="12">
        <v>159</v>
      </c>
      <c r="C109" s="12"/>
      <c r="D109" s="12">
        <v>87</v>
      </c>
      <c r="E109" s="12"/>
      <c r="F109" s="9">
        <f t="shared" si="2"/>
        <v>39.75</v>
      </c>
      <c r="G109" s="9">
        <f t="shared" si="3"/>
        <v>2.0232558139534884</v>
      </c>
    </row>
    <row r="110" spans="1:7" x14ac:dyDescent="0.2">
      <c r="A110" s="1" t="s">
        <v>132</v>
      </c>
      <c r="B110" s="12">
        <v>283</v>
      </c>
      <c r="C110" s="12"/>
      <c r="D110" s="12">
        <v>7</v>
      </c>
      <c r="E110" s="12"/>
      <c r="F110" s="9">
        <f t="shared" si="2"/>
        <v>70.75</v>
      </c>
      <c r="G110" s="9">
        <f t="shared" si="3"/>
        <v>0.16279069767441862</v>
      </c>
    </row>
    <row r="111" spans="1:7" x14ac:dyDescent="0.2">
      <c r="A111" s="1" t="s">
        <v>133</v>
      </c>
      <c r="B111" s="12">
        <v>321</v>
      </c>
      <c r="C111" s="12"/>
      <c r="D111" s="12">
        <v>1</v>
      </c>
      <c r="E111" s="12"/>
      <c r="F111" s="9">
        <f t="shared" si="2"/>
        <v>80.25</v>
      </c>
      <c r="G111" s="9">
        <f t="shared" si="3"/>
        <v>2.3255813953488372E-2</v>
      </c>
    </row>
    <row r="112" spans="1:7" x14ac:dyDescent="0.2">
      <c r="A112" s="1" t="s">
        <v>134</v>
      </c>
      <c r="B112" s="12">
        <v>162</v>
      </c>
      <c r="C112" s="12"/>
      <c r="D112" s="12">
        <v>95</v>
      </c>
      <c r="E112" s="12"/>
      <c r="F112" s="9">
        <f t="shared" si="2"/>
        <v>40.5</v>
      </c>
      <c r="G112" s="9">
        <f t="shared" si="3"/>
        <v>2.2093023255813953</v>
      </c>
    </row>
    <row r="113" spans="1:7" x14ac:dyDescent="0.2">
      <c r="A113" s="1" t="s">
        <v>135</v>
      </c>
      <c r="B113" s="12">
        <v>228</v>
      </c>
      <c r="C113" s="12"/>
      <c r="D113" s="12">
        <v>55</v>
      </c>
      <c r="E113" s="12"/>
      <c r="F113" s="9">
        <f t="shared" si="2"/>
        <v>57</v>
      </c>
      <c r="G113" s="9">
        <f t="shared" si="3"/>
        <v>1.2790697674418605</v>
      </c>
    </row>
    <row r="114" spans="1:7" x14ac:dyDescent="0.2">
      <c r="A114" s="1" t="s">
        <v>136</v>
      </c>
      <c r="B114" s="12">
        <v>201</v>
      </c>
      <c r="C114" s="12"/>
      <c r="D114" s="12">
        <v>79</v>
      </c>
      <c r="E114" s="12"/>
      <c r="F114" s="9">
        <f t="shared" si="2"/>
        <v>50.25</v>
      </c>
      <c r="G114" s="9">
        <f t="shared" si="3"/>
        <v>1.8372093023255813</v>
      </c>
    </row>
    <row r="115" spans="1:7" x14ac:dyDescent="0.2">
      <c r="A115" s="1" t="s">
        <v>137</v>
      </c>
      <c r="B115" s="12">
        <v>1065</v>
      </c>
      <c r="C115" s="12"/>
      <c r="D115" s="12">
        <v>56</v>
      </c>
      <c r="E115" s="12"/>
      <c r="F115" s="9">
        <f t="shared" si="2"/>
        <v>266.25</v>
      </c>
      <c r="G115" s="9">
        <f t="shared" si="3"/>
        <v>1.3023255813953489</v>
      </c>
    </row>
    <row r="116" spans="1:7" x14ac:dyDescent="0.2">
      <c r="A116" s="1" t="s">
        <v>138</v>
      </c>
      <c r="B116" s="12">
        <v>1219</v>
      </c>
      <c r="C116" s="12"/>
      <c r="D116" s="12">
        <v>62</v>
      </c>
      <c r="E116" s="12"/>
      <c r="F116" s="9">
        <f t="shared" si="2"/>
        <v>304.75</v>
      </c>
      <c r="G116" s="9">
        <f t="shared" si="3"/>
        <v>1.441860465116279</v>
      </c>
    </row>
    <row r="117" spans="1:7" x14ac:dyDescent="0.2">
      <c r="A117" s="1" t="s">
        <v>139</v>
      </c>
      <c r="B117" s="12">
        <v>1847</v>
      </c>
      <c r="C117" s="12"/>
      <c r="D117" s="12"/>
      <c r="E117" s="12"/>
      <c r="F117" s="9">
        <f t="shared" si="2"/>
        <v>461.75</v>
      </c>
      <c r="G117" s="9">
        <f t="shared" si="3"/>
        <v>0</v>
      </c>
    </row>
    <row r="118" spans="1:7" x14ac:dyDescent="0.2">
      <c r="A118" s="1" t="s">
        <v>140</v>
      </c>
      <c r="B118" s="12">
        <v>1389</v>
      </c>
      <c r="C118" s="12">
        <v>2</v>
      </c>
      <c r="D118" s="12">
        <v>3</v>
      </c>
      <c r="E118" s="12"/>
      <c r="F118" s="9">
        <f t="shared" si="2"/>
        <v>347.25</v>
      </c>
      <c r="G118" s="9">
        <f t="shared" si="3"/>
        <v>0.11627906976744186</v>
      </c>
    </row>
    <row r="119" spans="1:7" x14ac:dyDescent="0.2">
      <c r="A119" s="1" t="s">
        <v>141</v>
      </c>
      <c r="B119" s="12">
        <v>1832</v>
      </c>
      <c r="C119" s="12"/>
      <c r="D119" s="12">
        <v>8</v>
      </c>
      <c r="E119" s="12"/>
      <c r="F119" s="9">
        <f t="shared" si="2"/>
        <v>458</v>
      </c>
      <c r="G119" s="9">
        <f t="shared" si="3"/>
        <v>0.18604651162790697</v>
      </c>
    </row>
    <row r="120" spans="1:7" x14ac:dyDescent="0.2">
      <c r="A120" s="1" t="s">
        <v>142</v>
      </c>
      <c r="B120" s="12">
        <v>2082</v>
      </c>
      <c r="C120" s="12">
        <v>21</v>
      </c>
      <c r="D120" s="12">
        <v>75</v>
      </c>
      <c r="E120" s="12"/>
      <c r="F120" s="9">
        <f t="shared" si="2"/>
        <v>520.5</v>
      </c>
      <c r="G120" s="9">
        <f t="shared" si="3"/>
        <v>2.2325581395348837</v>
      </c>
    </row>
    <row r="121" spans="1:7" x14ac:dyDescent="0.2">
      <c r="A121" s="1" t="s">
        <v>143</v>
      </c>
      <c r="B121" s="12">
        <v>2166</v>
      </c>
      <c r="C121" s="12">
        <v>55</v>
      </c>
      <c r="D121" s="12">
        <v>97</v>
      </c>
      <c r="E121" s="12"/>
      <c r="F121" s="9">
        <f t="shared" si="2"/>
        <v>541.5</v>
      </c>
      <c r="G121" s="9">
        <f t="shared" si="3"/>
        <v>3.5348837209302326</v>
      </c>
    </row>
    <row r="122" spans="1:7" x14ac:dyDescent="0.2">
      <c r="A122" s="1" t="s">
        <v>144</v>
      </c>
      <c r="B122" s="12"/>
      <c r="C122" s="12"/>
      <c r="D122" s="12">
        <v>1</v>
      </c>
      <c r="E122" s="12"/>
      <c r="F122" s="9">
        <f t="shared" si="2"/>
        <v>0</v>
      </c>
      <c r="G122" s="9">
        <f t="shared" si="3"/>
        <v>2.3255813953488372E-2</v>
      </c>
    </row>
    <row r="123" spans="1:7" x14ac:dyDescent="0.2">
      <c r="A123" s="1" t="s">
        <v>145</v>
      </c>
      <c r="B123" s="12">
        <v>982</v>
      </c>
      <c r="C123" s="12">
        <v>24</v>
      </c>
      <c r="D123" s="12">
        <v>50</v>
      </c>
      <c r="E123" s="12"/>
      <c r="F123" s="9">
        <f t="shared" si="2"/>
        <v>245.5</v>
      </c>
      <c r="G123" s="9">
        <f t="shared" si="3"/>
        <v>1.7209302325581395</v>
      </c>
    </row>
    <row r="124" spans="1:7" x14ac:dyDescent="0.2">
      <c r="A124" s="1" t="s">
        <v>146</v>
      </c>
      <c r="B124" s="12">
        <v>1131</v>
      </c>
      <c r="C124" s="12">
        <v>10</v>
      </c>
      <c r="D124" s="12">
        <v>20</v>
      </c>
      <c r="E124" s="12"/>
      <c r="F124" s="9">
        <f t="shared" si="2"/>
        <v>282.75</v>
      </c>
      <c r="G124" s="9">
        <f t="shared" si="3"/>
        <v>0.69767441860465118</v>
      </c>
    </row>
    <row r="125" spans="1:7" x14ac:dyDescent="0.2">
      <c r="A125" s="1" t="s">
        <v>147</v>
      </c>
      <c r="B125" s="12">
        <v>1182</v>
      </c>
      <c r="C125" s="12"/>
      <c r="D125" s="12">
        <v>63</v>
      </c>
      <c r="E125" s="12"/>
      <c r="F125" s="9">
        <f t="shared" si="2"/>
        <v>295.5</v>
      </c>
      <c r="G125" s="9">
        <f t="shared" si="3"/>
        <v>1.4651162790697674</v>
      </c>
    </row>
    <row r="126" spans="1:7" x14ac:dyDescent="0.2">
      <c r="A126" s="1" t="s">
        <v>148</v>
      </c>
      <c r="B126" s="12">
        <v>1501</v>
      </c>
      <c r="C126" s="12">
        <v>39</v>
      </c>
      <c r="D126" s="12">
        <v>36</v>
      </c>
      <c r="E126" s="12"/>
      <c r="F126" s="9">
        <f t="shared" si="2"/>
        <v>375.25</v>
      </c>
      <c r="G126" s="9">
        <f t="shared" si="3"/>
        <v>1.7441860465116279</v>
      </c>
    </row>
    <row r="127" spans="1:7" x14ac:dyDescent="0.2">
      <c r="A127" s="1" t="s">
        <v>149</v>
      </c>
      <c r="B127" s="12">
        <v>1675</v>
      </c>
      <c r="C127" s="12"/>
      <c r="D127" s="12">
        <v>5</v>
      </c>
      <c r="E127" s="12"/>
      <c r="F127" s="9">
        <f t="shared" si="2"/>
        <v>418.75</v>
      </c>
      <c r="G127" s="9">
        <f t="shared" si="3"/>
        <v>0.11627906976744186</v>
      </c>
    </row>
    <row r="128" spans="1:7" x14ac:dyDescent="0.2">
      <c r="A128" s="1" t="s">
        <v>150</v>
      </c>
      <c r="B128" s="12">
        <v>1806</v>
      </c>
      <c r="C128" s="12"/>
      <c r="D128" s="12">
        <v>6</v>
      </c>
      <c r="E128" s="12"/>
      <c r="F128" s="9">
        <f t="shared" si="2"/>
        <v>451.5</v>
      </c>
      <c r="G128" s="9">
        <f t="shared" si="3"/>
        <v>0.13953488372093023</v>
      </c>
    </row>
    <row r="129" spans="1:7" x14ac:dyDescent="0.2">
      <c r="A129" s="1" t="s">
        <v>151</v>
      </c>
      <c r="B129" s="12">
        <v>1725</v>
      </c>
      <c r="C129" s="12">
        <v>1</v>
      </c>
      <c r="D129" s="12">
        <v>2</v>
      </c>
      <c r="E129" s="12"/>
      <c r="F129" s="9">
        <f t="shared" si="2"/>
        <v>431.25</v>
      </c>
      <c r="G129" s="9">
        <f t="shared" si="3"/>
        <v>6.9767441860465115E-2</v>
      </c>
    </row>
    <row r="130" spans="1:7" x14ac:dyDescent="0.2">
      <c r="A130" s="1" t="s">
        <v>152</v>
      </c>
      <c r="B130" s="12">
        <v>2017</v>
      </c>
      <c r="C130" s="12"/>
      <c r="D130" s="12">
        <v>5</v>
      </c>
      <c r="E130" s="12"/>
      <c r="F130" s="9">
        <f t="shared" si="2"/>
        <v>504.25</v>
      </c>
      <c r="G130" s="9">
        <f t="shared" si="3"/>
        <v>0.11627906976744186</v>
      </c>
    </row>
    <row r="131" spans="1:7" x14ac:dyDescent="0.2">
      <c r="A131" s="1" t="s">
        <v>153</v>
      </c>
      <c r="B131" s="12">
        <v>2164</v>
      </c>
      <c r="C131" s="12"/>
      <c r="D131" s="12"/>
      <c r="E131" s="12"/>
      <c r="F131" s="9">
        <f t="shared" ref="F131:F194" si="4">B131/4</f>
        <v>541</v>
      </c>
      <c r="G131" s="9">
        <f t="shared" ref="G131:G194" si="5">(C131+D131+E131)/43</f>
        <v>0</v>
      </c>
    </row>
    <row r="132" spans="1:7" x14ac:dyDescent="0.2">
      <c r="A132" s="1" t="s">
        <v>154</v>
      </c>
      <c r="B132" s="12">
        <v>1826</v>
      </c>
      <c r="C132" s="12"/>
      <c r="D132" s="12">
        <v>4</v>
      </c>
      <c r="E132" s="12"/>
      <c r="F132" s="9">
        <f t="shared" si="4"/>
        <v>456.5</v>
      </c>
      <c r="G132" s="9">
        <f t="shared" si="5"/>
        <v>9.3023255813953487E-2</v>
      </c>
    </row>
    <row r="133" spans="1:7" x14ac:dyDescent="0.2">
      <c r="A133" s="1" t="s">
        <v>155</v>
      </c>
      <c r="B133" s="12">
        <v>2280</v>
      </c>
      <c r="C133" s="12">
        <v>4</v>
      </c>
      <c r="D133" s="12">
        <v>14</v>
      </c>
      <c r="E133" s="12"/>
      <c r="F133" s="9">
        <f t="shared" si="4"/>
        <v>570</v>
      </c>
      <c r="G133" s="9">
        <f t="shared" si="5"/>
        <v>0.41860465116279072</v>
      </c>
    </row>
    <row r="134" spans="1:7" x14ac:dyDescent="0.2">
      <c r="A134" s="1" t="s">
        <v>156</v>
      </c>
      <c r="B134" s="12">
        <v>2091</v>
      </c>
      <c r="C134" s="12">
        <v>2</v>
      </c>
      <c r="D134" s="12">
        <v>5</v>
      </c>
      <c r="E134" s="12"/>
      <c r="F134" s="9">
        <f t="shared" si="4"/>
        <v>522.75</v>
      </c>
      <c r="G134" s="9">
        <f t="shared" si="5"/>
        <v>0.16279069767441862</v>
      </c>
    </row>
    <row r="135" spans="1:7" x14ac:dyDescent="0.2">
      <c r="A135" s="1" t="s">
        <v>157</v>
      </c>
      <c r="B135" s="12">
        <v>174</v>
      </c>
      <c r="C135" s="12"/>
      <c r="D135" s="12"/>
      <c r="E135" s="12"/>
      <c r="F135" s="9">
        <f t="shared" si="4"/>
        <v>43.5</v>
      </c>
      <c r="G135" s="9">
        <f t="shared" si="5"/>
        <v>0</v>
      </c>
    </row>
    <row r="136" spans="1:7" x14ac:dyDescent="0.2">
      <c r="A136" s="1" t="s">
        <v>158</v>
      </c>
      <c r="B136" s="12">
        <v>80</v>
      </c>
      <c r="C136" s="12"/>
      <c r="D136" s="12"/>
      <c r="E136" s="12"/>
      <c r="F136" s="9">
        <f t="shared" si="4"/>
        <v>20</v>
      </c>
      <c r="G136" s="9">
        <f t="shared" si="5"/>
        <v>0</v>
      </c>
    </row>
    <row r="137" spans="1:7" x14ac:dyDescent="0.2">
      <c r="A137" s="1" t="s">
        <v>159</v>
      </c>
      <c r="B137" s="12">
        <v>141</v>
      </c>
      <c r="C137" s="12"/>
      <c r="D137" s="12"/>
      <c r="E137" s="12"/>
      <c r="F137" s="9">
        <f t="shared" si="4"/>
        <v>35.25</v>
      </c>
      <c r="G137" s="9">
        <f t="shared" si="5"/>
        <v>0</v>
      </c>
    </row>
    <row r="138" spans="1:7" x14ac:dyDescent="0.2">
      <c r="A138" s="1" t="s">
        <v>160</v>
      </c>
      <c r="B138" s="12">
        <v>105</v>
      </c>
      <c r="C138" s="12"/>
      <c r="D138" s="12"/>
      <c r="E138" s="12"/>
      <c r="F138" s="9">
        <f t="shared" si="4"/>
        <v>26.25</v>
      </c>
      <c r="G138" s="9">
        <f t="shared" si="5"/>
        <v>0</v>
      </c>
    </row>
    <row r="139" spans="1:7" x14ac:dyDescent="0.2">
      <c r="A139" s="1" t="s">
        <v>161</v>
      </c>
      <c r="B139" s="12">
        <v>182</v>
      </c>
      <c r="C139" s="12"/>
      <c r="D139" s="12"/>
      <c r="E139" s="12"/>
      <c r="F139" s="9">
        <f t="shared" si="4"/>
        <v>45.5</v>
      </c>
      <c r="G139" s="9">
        <f t="shared" si="5"/>
        <v>0</v>
      </c>
    </row>
    <row r="140" spans="1:7" x14ac:dyDescent="0.2">
      <c r="A140" s="1" t="s">
        <v>162</v>
      </c>
      <c r="B140" s="12">
        <v>231</v>
      </c>
      <c r="C140" s="12"/>
      <c r="D140" s="12"/>
      <c r="E140" s="12"/>
      <c r="F140" s="9">
        <f t="shared" si="4"/>
        <v>57.75</v>
      </c>
      <c r="G140" s="9">
        <f t="shared" si="5"/>
        <v>0</v>
      </c>
    </row>
    <row r="141" spans="1:7" x14ac:dyDescent="0.2">
      <c r="A141" s="1" t="s">
        <v>163</v>
      </c>
      <c r="B141" s="12">
        <v>250</v>
      </c>
      <c r="C141" s="12"/>
      <c r="D141" s="12"/>
      <c r="E141" s="12"/>
      <c r="F141" s="9">
        <f t="shared" si="4"/>
        <v>62.5</v>
      </c>
      <c r="G141" s="9">
        <f t="shared" si="5"/>
        <v>0</v>
      </c>
    </row>
    <row r="142" spans="1:7" x14ac:dyDescent="0.2">
      <c r="A142" s="1" t="s">
        <v>164</v>
      </c>
      <c r="B142" s="12">
        <v>222</v>
      </c>
      <c r="C142" s="12"/>
      <c r="D142" s="12"/>
      <c r="E142" s="12"/>
      <c r="F142" s="9">
        <f t="shared" si="4"/>
        <v>55.5</v>
      </c>
      <c r="G142" s="9">
        <f t="shared" si="5"/>
        <v>0</v>
      </c>
    </row>
    <row r="143" spans="1:7" x14ac:dyDescent="0.2">
      <c r="A143" s="1" t="s">
        <v>165</v>
      </c>
      <c r="B143" s="12"/>
      <c r="C143" s="12"/>
      <c r="D143" s="12">
        <v>8</v>
      </c>
      <c r="E143" s="12"/>
      <c r="F143" s="9">
        <f t="shared" si="4"/>
        <v>0</v>
      </c>
      <c r="G143" s="9">
        <f t="shared" si="5"/>
        <v>0.18604651162790697</v>
      </c>
    </row>
    <row r="144" spans="1:7" x14ac:dyDescent="0.2">
      <c r="A144" s="1" t="s">
        <v>166</v>
      </c>
      <c r="B144" s="12"/>
      <c r="C144" s="12"/>
      <c r="D144" s="12">
        <v>3</v>
      </c>
      <c r="E144" s="12"/>
      <c r="F144" s="9">
        <f t="shared" si="4"/>
        <v>0</v>
      </c>
      <c r="G144" s="9">
        <f t="shared" si="5"/>
        <v>6.9767441860465115E-2</v>
      </c>
    </row>
    <row r="145" spans="1:7" x14ac:dyDescent="0.2">
      <c r="A145" s="1" t="s">
        <v>167</v>
      </c>
      <c r="B145" s="12"/>
      <c r="C145" s="12"/>
      <c r="D145" s="12">
        <v>1</v>
      </c>
      <c r="E145" s="12"/>
      <c r="F145" s="9">
        <f t="shared" si="4"/>
        <v>0</v>
      </c>
      <c r="G145" s="9">
        <f t="shared" si="5"/>
        <v>2.3255813953488372E-2</v>
      </c>
    </row>
    <row r="146" spans="1:7" x14ac:dyDescent="0.2">
      <c r="A146" s="1" t="s">
        <v>168</v>
      </c>
      <c r="B146" s="12"/>
      <c r="C146" s="12"/>
      <c r="D146" s="12">
        <v>4</v>
      </c>
      <c r="E146" s="12"/>
      <c r="F146" s="9">
        <f t="shared" si="4"/>
        <v>0</v>
      </c>
      <c r="G146" s="9">
        <f t="shared" si="5"/>
        <v>9.3023255813953487E-2</v>
      </c>
    </row>
    <row r="147" spans="1:7" x14ac:dyDescent="0.2">
      <c r="A147" s="1" t="s">
        <v>169</v>
      </c>
      <c r="B147" s="12"/>
      <c r="C147" s="12"/>
      <c r="D147" s="12">
        <v>5</v>
      </c>
      <c r="E147" s="12"/>
      <c r="F147" s="9">
        <f t="shared" si="4"/>
        <v>0</v>
      </c>
      <c r="G147" s="9">
        <f t="shared" si="5"/>
        <v>0.11627906976744186</v>
      </c>
    </row>
    <row r="148" spans="1:7" x14ac:dyDescent="0.2">
      <c r="A148" s="1" t="s">
        <v>170</v>
      </c>
      <c r="B148" s="12">
        <v>855</v>
      </c>
      <c r="C148" s="12"/>
      <c r="D148" s="12">
        <v>11</v>
      </c>
      <c r="E148" s="12"/>
      <c r="F148" s="9">
        <f t="shared" si="4"/>
        <v>213.75</v>
      </c>
      <c r="G148" s="9">
        <f t="shared" si="5"/>
        <v>0.2558139534883721</v>
      </c>
    </row>
    <row r="149" spans="1:7" x14ac:dyDescent="0.2">
      <c r="A149" s="1" t="s">
        <v>171</v>
      </c>
      <c r="B149" s="12">
        <v>897</v>
      </c>
      <c r="C149" s="12"/>
      <c r="D149" s="12">
        <v>9</v>
      </c>
      <c r="E149" s="12"/>
      <c r="F149" s="9">
        <f t="shared" si="4"/>
        <v>224.25</v>
      </c>
      <c r="G149" s="9">
        <f t="shared" si="5"/>
        <v>0.20930232558139536</v>
      </c>
    </row>
    <row r="150" spans="1:7" x14ac:dyDescent="0.2">
      <c r="A150" s="1" t="s">
        <v>172</v>
      </c>
      <c r="B150" s="12">
        <v>792</v>
      </c>
      <c r="C150" s="12"/>
      <c r="D150" s="12">
        <v>10</v>
      </c>
      <c r="E150" s="12"/>
      <c r="F150" s="9">
        <f t="shared" si="4"/>
        <v>198</v>
      </c>
      <c r="G150" s="9">
        <f t="shared" si="5"/>
        <v>0.23255813953488372</v>
      </c>
    </row>
    <row r="151" spans="1:7" x14ac:dyDescent="0.2">
      <c r="A151" s="1" t="s">
        <v>173</v>
      </c>
      <c r="B151" s="12">
        <v>2099</v>
      </c>
      <c r="C151" s="12">
        <v>12</v>
      </c>
      <c r="D151" s="12"/>
      <c r="E151" s="12"/>
      <c r="F151" s="9">
        <f t="shared" si="4"/>
        <v>524.75</v>
      </c>
      <c r="G151" s="9">
        <f t="shared" si="5"/>
        <v>0.27906976744186046</v>
      </c>
    </row>
    <row r="152" spans="1:7" x14ac:dyDescent="0.2">
      <c r="A152" s="1" t="s">
        <v>174</v>
      </c>
      <c r="B152" s="12">
        <v>1279</v>
      </c>
      <c r="C152" s="12"/>
      <c r="D152" s="12">
        <v>14</v>
      </c>
      <c r="E152" s="12"/>
      <c r="F152" s="9">
        <f t="shared" si="4"/>
        <v>319.75</v>
      </c>
      <c r="G152" s="9">
        <f t="shared" si="5"/>
        <v>0.32558139534883723</v>
      </c>
    </row>
    <row r="153" spans="1:7" x14ac:dyDescent="0.2">
      <c r="A153" s="1" t="s">
        <v>175</v>
      </c>
      <c r="B153" s="12">
        <v>1919</v>
      </c>
      <c r="C153" s="12"/>
      <c r="D153" s="12">
        <v>12</v>
      </c>
      <c r="E153" s="12"/>
      <c r="F153" s="9">
        <f t="shared" si="4"/>
        <v>479.75</v>
      </c>
      <c r="G153" s="9">
        <f t="shared" si="5"/>
        <v>0.27906976744186046</v>
      </c>
    </row>
    <row r="154" spans="1:7" x14ac:dyDescent="0.2">
      <c r="A154" s="1" t="s">
        <v>176</v>
      </c>
      <c r="B154" s="12">
        <v>596</v>
      </c>
      <c r="C154" s="12"/>
      <c r="D154" s="12">
        <v>12</v>
      </c>
      <c r="E154" s="12"/>
      <c r="F154" s="9">
        <f t="shared" si="4"/>
        <v>149</v>
      </c>
      <c r="G154" s="9">
        <f t="shared" si="5"/>
        <v>0.27906976744186046</v>
      </c>
    </row>
    <row r="155" spans="1:7" x14ac:dyDescent="0.2">
      <c r="A155" s="1" t="s">
        <v>177</v>
      </c>
      <c r="B155" s="12">
        <v>1485</v>
      </c>
      <c r="C155" s="12"/>
      <c r="D155" s="12">
        <v>23</v>
      </c>
      <c r="E155" s="12"/>
      <c r="F155" s="9">
        <f t="shared" si="4"/>
        <v>371.25</v>
      </c>
      <c r="G155" s="9">
        <f t="shared" si="5"/>
        <v>0.53488372093023251</v>
      </c>
    </row>
    <row r="156" spans="1:7" x14ac:dyDescent="0.2">
      <c r="A156" s="1" t="s">
        <v>178</v>
      </c>
      <c r="B156" s="12">
        <v>1186</v>
      </c>
      <c r="C156" s="12"/>
      <c r="D156" s="12">
        <v>16</v>
      </c>
      <c r="E156" s="12"/>
      <c r="F156" s="9">
        <f t="shared" si="4"/>
        <v>296.5</v>
      </c>
      <c r="G156" s="9">
        <f t="shared" si="5"/>
        <v>0.37209302325581395</v>
      </c>
    </row>
    <row r="157" spans="1:7" x14ac:dyDescent="0.2">
      <c r="A157" s="1" t="s">
        <v>179</v>
      </c>
      <c r="B157" s="12">
        <v>2067</v>
      </c>
      <c r="C157" s="12"/>
      <c r="D157" s="12">
        <v>9</v>
      </c>
      <c r="E157" s="12"/>
      <c r="F157" s="9">
        <f t="shared" si="4"/>
        <v>516.75</v>
      </c>
      <c r="G157" s="9">
        <f t="shared" si="5"/>
        <v>0.20930232558139536</v>
      </c>
    </row>
    <row r="158" spans="1:7" x14ac:dyDescent="0.2">
      <c r="A158" s="1" t="s">
        <v>180</v>
      </c>
      <c r="B158" s="12">
        <v>820</v>
      </c>
      <c r="C158" s="12"/>
      <c r="D158" s="12">
        <v>10</v>
      </c>
      <c r="E158" s="12"/>
      <c r="F158" s="9">
        <f t="shared" si="4"/>
        <v>205</v>
      </c>
      <c r="G158" s="9">
        <f t="shared" si="5"/>
        <v>0.23255813953488372</v>
      </c>
    </row>
    <row r="159" spans="1:7" x14ac:dyDescent="0.2">
      <c r="A159" s="1" t="s">
        <v>181</v>
      </c>
      <c r="B159" s="12">
        <v>906</v>
      </c>
      <c r="C159" s="12"/>
      <c r="D159" s="12">
        <v>5</v>
      </c>
      <c r="E159" s="12"/>
      <c r="F159" s="9">
        <f t="shared" si="4"/>
        <v>226.5</v>
      </c>
      <c r="G159" s="9">
        <f t="shared" si="5"/>
        <v>0.11627906976744186</v>
      </c>
    </row>
    <row r="160" spans="1:7" x14ac:dyDescent="0.2">
      <c r="A160" s="1" t="s">
        <v>182</v>
      </c>
      <c r="B160" s="12">
        <v>2209</v>
      </c>
      <c r="C160" s="12"/>
      <c r="D160" s="12">
        <v>51</v>
      </c>
      <c r="E160" s="12"/>
      <c r="F160" s="9">
        <f t="shared" si="4"/>
        <v>552.25</v>
      </c>
      <c r="G160" s="9">
        <f t="shared" si="5"/>
        <v>1.1860465116279071</v>
      </c>
    </row>
    <row r="161" spans="1:7" x14ac:dyDescent="0.2">
      <c r="A161" s="1" t="s">
        <v>183</v>
      </c>
      <c r="B161" s="12">
        <v>3042</v>
      </c>
      <c r="C161" s="12"/>
      <c r="D161" s="12">
        <v>52</v>
      </c>
      <c r="E161" s="12"/>
      <c r="F161" s="9">
        <f t="shared" si="4"/>
        <v>760.5</v>
      </c>
      <c r="G161" s="9">
        <f t="shared" si="5"/>
        <v>1.2093023255813953</v>
      </c>
    </row>
    <row r="162" spans="1:7" x14ac:dyDescent="0.2">
      <c r="A162" s="1" t="s">
        <v>184</v>
      </c>
      <c r="B162" s="12">
        <v>2799</v>
      </c>
      <c r="C162" s="12"/>
      <c r="D162" s="12">
        <v>49</v>
      </c>
      <c r="E162" s="12"/>
      <c r="F162" s="9">
        <f t="shared" si="4"/>
        <v>699.75</v>
      </c>
      <c r="G162" s="9">
        <f t="shared" si="5"/>
        <v>1.1395348837209303</v>
      </c>
    </row>
    <row r="163" spans="1:7" x14ac:dyDescent="0.2">
      <c r="A163" s="1" t="s">
        <v>185</v>
      </c>
      <c r="B163" s="12">
        <v>1577</v>
      </c>
      <c r="C163" s="12"/>
      <c r="D163" s="12">
        <v>71</v>
      </c>
      <c r="E163" s="12"/>
      <c r="F163" s="9">
        <f t="shared" si="4"/>
        <v>394.25</v>
      </c>
      <c r="G163" s="9">
        <f t="shared" si="5"/>
        <v>1.6511627906976745</v>
      </c>
    </row>
    <row r="164" spans="1:7" x14ac:dyDescent="0.2">
      <c r="A164" s="1" t="s">
        <v>186</v>
      </c>
      <c r="B164" s="12">
        <v>1</v>
      </c>
      <c r="C164" s="12"/>
      <c r="D164" s="12"/>
      <c r="E164" s="12"/>
      <c r="F164" s="9">
        <f t="shared" si="4"/>
        <v>0.25</v>
      </c>
      <c r="G164" s="9">
        <f t="shared" si="5"/>
        <v>0</v>
      </c>
    </row>
    <row r="165" spans="1:7" x14ac:dyDescent="0.2">
      <c r="A165" s="1" t="s">
        <v>187</v>
      </c>
      <c r="B165" s="12">
        <v>4197</v>
      </c>
      <c r="C165" s="12"/>
      <c r="D165" s="12">
        <v>6</v>
      </c>
      <c r="E165" s="12"/>
      <c r="F165" s="9">
        <f t="shared" si="4"/>
        <v>1049.25</v>
      </c>
      <c r="G165" s="9">
        <f t="shared" si="5"/>
        <v>0.13953488372093023</v>
      </c>
    </row>
    <row r="166" spans="1:7" x14ac:dyDescent="0.2">
      <c r="A166" s="1" t="s">
        <v>188</v>
      </c>
      <c r="B166" s="12">
        <v>1</v>
      </c>
      <c r="C166" s="12"/>
      <c r="D166" s="12"/>
      <c r="E166" s="12"/>
      <c r="F166" s="9">
        <f t="shared" si="4"/>
        <v>0.25</v>
      </c>
      <c r="G166" s="9">
        <f t="shared" si="5"/>
        <v>0</v>
      </c>
    </row>
    <row r="167" spans="1:7" x14ac:dyDescent="0.2">
      <c r="A167" s="1" t="s">
        <v>189</v>
      </c>
      <c r="B167" s="12">
        <v>4194</v>
      </c>
      <c r="C167" s="12"/>
      <c r="D167" s="12"/>
      <c r="E167" s="12"/>
      <c r="F167" s="9">
        <f t="shared" si="4"/>
        <v>1048.5</v>
      </c>
      <c r="G167" s="9">
        <f t="shared" si="5"/>
        <v>0</v>
      </c>
    </row>
    <row r="168" spans="1:7" x14ac:dyDescent="0.2">
      <c r="A168" s="1" t="s">
        <v>190</v>
      </c>
      <c r="B168" s="12"/>
      <c r="C168" s="12"/>
      <c r="D168" s="12">
        <v>1</v>
      </c>
      <c r="E168" s="12"/>
      <c r="F168" s="9">
        <f t="shared" si="4"/>
        <v>0</v>
      </c>
      <c r="G168" s="9">
        <f t="shared" si="5"/>
        <v>2.3255813953488372E-2</v>
      </c>
    </row>
    <row r="169" spans="1:7" x14ac:dyDescent="0.2">
      <c r="A169" s="1" t="s">
        <v>191</v>
      </c>
      <c r="B169" s="12">
        <v>207</v>
      </c>
      <c r="C169" s="12"/>
      <c r="D169" s="12">
        <v>126</v>
      </c>
      <c r="E169" s="12"/>
      <c r="F169" s="9">
        <f t="shared" si="4"/>
        <v>51.75</v>
      </c>
      <c r="G169" s="9">
        <f t="shared" si="5"/>
        <v>2.9302325581395348</v>
      </c>
    </row>
    <row r="170" spans="1:7" x14ac:dyDescent="0.2">
      <c r="A170" s="1" t="s">
        <v>192</v>
      </c>
      <c r="B170" s="12">
        <v>1548</v>
      </c>
      <c r="C170" s="12"/>
      <c r="D170" s="12">
        <v>144</v>
      </c>
      <c r="E170" s="12"/>
      <c r="F170" s="9">
        <f t="shared" si="4"/>
        <v>387</v>
      </c>
      <c r="G170" s="9">
        <f t="shared" si="5"/>
        <v>3.3488372093023258</v>
      </c>
    </row>
    <row r="171" spans="1:7" x14ac:dyDescent="0.2">
      <c r="A171" s="1" t="s">
        <v>193</v>
      </c>
      <c r="B171" s="12">
        <v>311</v>
      </c>
      <c r="C171" s="12"/>
      <c r="D171" s="12">
        <v>58</v>
      </c>
      <c r="E171" s="12"/>
      <c r="F171" s="9">
        <f t="shared" si="4"/>
        <v>77.75</v>
      </c>
      <c r="G171" s="9">
        <f t="shared" si="5"/>
        <v>1.3488372093023255</v>
      </c>
    </row>
    <row r="172" spans="1:7" x14ac:dyDescent="0.2">
      <c r="A172" s="1" t="s">
        <v>194</v>
      </c>
      <c r="B172" s="12">
        <v>1172</v>
      </c>
      <c r="C172" s="12"/>
      <c r="D172" s="12">
        <v>88</v>
      </c>
      <c r="E172" s="12"/>
      <c r="F172" s="9">
        <f t="shared" si="4"/>
        <v>293</v>
      </c>
      <c r="G172" s="9">
        <f t="shared" si="5"/>
        <v>2.0465116279069768</v>
      </c>
    </row>
    <row r="173" spans="1:7" x14ac:dyDescent="0.2">
      <c r="A173" s="1" t="s">
        <v>195</v>
      </c>
      <c r="B173" s="12"/>
      <c r="C173" s="12"/>
      <c r="D173" s="12">
        <v>5</v>
      </c>
      <c r="E173" s="12"/>
      <c r="F173" s="9">
        <f t="shared" si="4"/>
        <v>0</v>
      </c>
      <c r="G173" s="9">
        <f t="shared" si="5"/>
        <v>0.11627906976744186</v>
      </c>
    </row>
    <row r="174" spans="1:7" x14ac:dyDescent="0.2">
      <c r="A174" s="1" t="s">
        <v>196</v>
      </c>
      <c r="B174" s="12">
        <v>542</v>
      </c>
      <c r="C174" s="12"/>
      <c r="D174" s="12"/>
      <c r="E174" s="12"/>
      <c r="F174" s="9">
        <f t="shared" si="4"/>
        <v>135.5</v>
      </c>
      <c r="G174" s="9">
        <f t="shared" si="5"/>
        <v>0</v>
      </c>
    </row>
    <row r="175" spans="1:7" x14ac:dyDescent="0.2">
      <c r="A175" s="1" t="s">
        <v>197</v>
      </c>
      <c r="B175" s="12">
        <v>603</v>
      </c>
      <c r="C175" s="12"/>
      <c r="D175" s="12">
        <v>1</v>
      </c>
      <c r="E175" s="12"/>
      <c r="F175" s="9">
        <f t="shared" si="4"/>
        <v>150.75</v>
      </c>
      <c r="G175" s="9">
        <f t="shared" si="5"/>
        <v>2.3255813953488372E-2</v>
      </c>
    </row>
    <row r="176" spans="1:7" x14ac:dyDescent="0.2">
      <c r="A176" s="1" t="s">
        <v>198</v>
      </c>
      <c r="B176" s="12"/>
      <c r="C176" s="12"/>
      <c r="D176" s="12">
        <v>2</v>
      </c>
      <c r="E176" s="12"/>
      <c r="F176" s="9">
        <f t="shared" si="4"/>
        <v>0</v>
      </c>
      <c r="G176" s="9">
        <f t="shared" si="5"/>
        <v>4.6511627906976744E-2</v>
      </c>
    </row>
    <row r="177" spans="1:7" x14ac:dyDescent="0.2">
      <c r="A177" s="1" t="s">
        <v>199</v>
      </c>
      <c r="B177" s="12"/>
      <c r="C177" s="12"/>
      <c r="D177" s="12">
        <v>3</v>
      </c>
      <c r="E177" s="12"/>
      <c r="F177" s="9">
        <f t="shared" si="4"/>
        <v>0</v>
      </c>
      <c r="G177" s="9">
        <f t="shared" si="5"/>
        <v>6.9767441860465115E-2</v>
      </c>
    </row>
    <row r="178" spans="1:7" x14ac:dyDescent="0.2">
      <c r="A178" s="1" t="s">
        <v>200</v>
      </c>
      <c r="B178" s="12">
        <v>743</v>
      </c>
      <c r="C178" s="12"/>
      <c r="D178" s="12">
        <v>15</v>
      </c>
      <c r="E178" s="12"/>
      <c r="F178" s="9">
        <f t="shared" si="4"/>
        <v>185.75</v>
      </c>
      <c r="G178" s="9">
        <f t="shared" si="5"/>
        <v>0.34883720930232559</v>
      </c>
    </row>
    <row r="179" spans="1:7" x14ac:dyDescent="0.2">
      <c r="A179" s="1" t="s">
        <v>201</v>
      </c>
      <c r="B179" s="12">
        <v>998</v>
      </c>
      <c r="C179" s="12"/>
      <c r="D179" s="12">
        <v>35</v>
      </c>
      <c r="E179" s="12"/>
      <c r="F179" s="9">
        <f t="shared" si="4"/>
        <v>249.5</v>
      </c>
      <c r="G179" s="9">
        <f t="shared" si="5"/>
        <v>0.81395348837209303</v>
      </c>
    </row>
    <row r="180" spans="1:7" x14ac:dyDescent="0.2">
      <c r="A180" s="1" t="s">
        <v>202</v>
      </c>
      <c r="B180" s="12">
        <v>514</v>
      </c>
      <c r="C180" s="12"/>
      <c r="D180" s="12">
        <v>20</v>
      </c>
      <c r="E180" s="12"/>
      <c r="F180" s="9">
        <f t="shared" si="4"/>
        <v>128.5</v>
      </c>
      <c r="G180" s="9">
        <f t="shared" si="5"/>
        <v>0.46511627906976744</v>
      </c>
    </row>
    <row r="181" spans="1:7" x14ac:dyDescent="0.2">
      <c r="A181" s="1" t="s">
        <v>203</v>
      </c>
      <c r="B181" s="12"/>
      <c r="C181" s="12"/>
      <c r="D181" s="12">
        <v>3</v>
      </c>
      <c r="E181" s="12"/>
      <c r="F181" s="9">
        <f t="shared" si="4"/>
        <v>0</v>
      </c>
      <c r="G181" s="9">
        <f t="shared" si="5"/>
        <v>6.9767441860465115E-2</v>
      </c>
    </row>
    <row r="182" spans="1:7" x14ac:dyDescent="0.2">
      <c r="A182" s="1" t="s">
        <v>204</v>
      </c>
      <c r="B182" s="12"/>
      <c r="C182" s="12"/>
      <c r="D182" s="12">
        <v>2</v>
      </c>
      <c r="E182" s="12"/>
      <c r="F182" s="9">
        <f t="shared" si="4"/>
        <v>0</v>
      </c>
      <c r="G182" s="9">
        <f t="shared" si="5"/>
        <v>4.6511627906976744E-2</v>
      </c>
    </row>
    <row r="183" spans="1:7" x14ac:dyDescent="0.2">
      <c r="A183" s="1" t="s">
        <v>205</v>
      </c>
      <c r="B183" s="12"/>
      <c r="C183" s="12"/>
      <c r="D183" s="12">
        <v>2</v>
      </c>
      <c r="E183" s="12"/>
      <c r="F183" s="9">
        <f t="shared" si="4"/>
        <v>0</v>
      </c>
      <c r="G183" s="9">
        <f t="shared" si="5"/>
        <v>4.6511627906976744E-2</v>
      </c>
    </row>
    <row r="184" spans="1:7" x14ac:dyDescent="0.2">
      <c r="A184" s="1" t="s">
        <v>206</v>
      </c>
      <c r="B184" s="12">
        <v>148</v>
      </c>
      <c r="C184" s="12"/>
      <c r="D184" s="12"/>
      <c r="E184" s="12"/>
      <c r="F184" s="9">
        <f t="shared" si="4"/>
        <v>37</v>
      </c>
      <c r="G184" s="9">
        <f t="shared" si="5"/>
        <v>0</v>
      </c>
    </row>
    <row r="185" spans="1:7" x14ac:dyDescent="0.2">
      <c r="A185" s="1" t="s">
        <v>207</v>
      </c>
      <c r="B185" s="12">
        <v>201</v>
      </c>
      <c r="C185" s="12"/>
      <c r="D185" s="12"/>
      <c r="E185" s="12"/>
      <c r="F185" s="9">
        <f t="shared" si="4"/>
        <v>50.25</v>
      </c>
      <c r="G185" s="9">
        <f t="shared" si="5"/>
        <v>0</v>
      </c>
    </row>
    <row r="186" spans="1:7" x14ac:dyDescent="0.2">
      <c r="A186" s="1" t="s">
        <v>208</v>
      </c>
      <c r="B186" s="12">
        <v>56</v>
      </c>
      <c r="C186" s="12"/>
      <c r="D186" s="12"/>
      <c r="E186" s="12"/>
      <c r="F186" s="9">
        <f t="shared" si="4"/>
        <v>14</v>
      </c>
      <c r="G186" s="9">
        <f t="shared" si="5"/>
        <v>0</v>
      </c>
    </row>
    <row r="187" spans="1:7" x14ac:dyDescent="0.2">
      <c r="A187" s="1" t="s">
        <v>209</v>
      </c>
      <c r="B187" s="12">
        <v>351</v>
      </c>
      <c r="C187" s="12"/>
      <c r="D187" s="12"/>
      <c r="E187" s="12"/>
      <c r="F187" s="9">
        <f t="shared" si="4"/>
        <v>87.75</v>
      </c>
      <c r="G187" s="9">
        <f t="shared" si="5"/>
        <v>0</v>
      </c>
    </row>
    <row r="188" spans="1:7" x14ac:dyDescent="0.2">
      <c r="A188" s="1" t="s">
        <v>210</v>
      </c>
      <c r="B188" s="12">
        <v>959</v>
      </c>
      <c r="C188" s="12"/>
      <c r="D188" s="12">
        <v>1</v>
      </c>
      <c r="E188" s="12"/>
      <c r="F188" s="9">
        <f t="shared" si="4"/>
        <v>239.75</v>
      </c>
      <c r="G188" s="9">
        <f t="shared" si="5"/>
        <v>2.3255813953488372E-2</v>
      </c>
    </row>
    <row r="189" spans="1:7" x14ac:dyDescent="0.2">
      <c r="A189" s="1" t="s">
        <v>211</v>
      </c>
      <c r="B189" s="12">
        <v>918</v>
      </c>
      <c r="C189" s="12"/>
      <c r="D189" s="12">
        <v>4</v>
      </c>
      <c r="E189" s="12"/>
      <c r="F189" s="9">
        <f t="shared" si="4"/>
        <v>229.5</v>
      </c>
      <c r="G189" s="9">
        <f t="shared" si="5"/>
        <v>9.3023255813953487E-2</v>
      </c>
    </row>
    <row r="190" spans="1:7" x14ac:dyDescent="0.2">
      <c r="A190" s="1" t="s">
        <v>212</v>
      </c>
      <c r="B190" s="12">
        <v>788</v>
      </c>
      <c r="C190" s="12"/>
      <c r="D190" s="12">
        <v>4</v>
      </c>
      <c r="E190" s="12"/>
      <c r="F190" s="9">
        <f t="shared" si="4"/>
        <v>197</v>
      </c>
      <c r="G190" s="9">
        <f t="shared" si="5"/>
        <v>9.3023255813953487E-2</v>
      </c>
    </row>
    <row r="191" spans="1:7" x14ac:dyDescent="0.2">
      <c r="A191" s="1" t="s">
        <v>213</v>
      </c>
      <c r="B191" s="12">
        <v>831</v>
      </c>
      <c r="C191" s="12"/>
      <c r="D191" s="12">
        <v>5</v>
      </c>
      <c r="E191" s="12"/>
      <c r="F191" s="9">
        <f t="shared" si="4"/>
        <v>207.75</v>
      </c>
      <c r="G191" s="9">
        <f t="shared" si="5"/>
        <v>0.11627906976744186</v>
      </c>
    </row>
    <row r="192" spans="1:7" x14ac:dyDescent="0.2">
      <c r="A192" s="1" t="s">
        <v>214</v>
      </c>
      <c r="B192" s="12">
        <v>970</v>
      </c>
      <c r="C192" s="12"/>
      <c r="D192" s="12"/>
      <c r="E192" s="12"/>
      <c r="F192" s="9">
        <f t="shared" si="4"/>
        <v>242.5</v>
      </c>
      <c r="G192" s="9">
        <f t="shared" si="5"/>
        <v>0</v>
      </c>
    </row>
    <row r="193" spans="1:7" x14ac:dyDescent="0.2">
      <c r="A193" s="1" t="s">
        <v>215</v>
      </c>
      <c r="B193" s="12"/>
      <c r="C193" s="12"/>
      <c r="D193" s="12">
        <v>2</v>
      </c>
      <c r="E193" s="12"/>
      <c r="F193" s="9">
        <f t="shared" si="4"/>
        <v>0</v>
      </c>
      <c r="G193" s="9">
        <f t="shared" si="5"/>
        <v>4.6511627906976744E-2</v>
      </c>
    </row>
    <row r="194" spans="1:7" x14ac:dyDescent="0.2">
      <c r="A194" s="1" t="s">
        <v>216</v>
      </c>
      <c r="B194" s="12">
        <v>3262</v>
      </c>
      <c r="C194" s="12"/>
      <c r="D194" s="12"/>
      <c r="E194" s="12"/>
      <c r="F194" s="9">
        <f t="shared" si="4"/>
        <v>815.5</v>
      </c>
      <c r="G194" s="9">
        <f t="shared" si="5"/>
        <v>0</v>
      </c>
    </row>
    <row r="195" spans="1:7" x14ac:dyDescent="0.2">
      <c r="A195" s="1" t="s">
        <v>217</v>
      </c>
      <c r="B195" s="12">
        <v>1040</v>
      </c>
      <c r="C195" s="12"/>
      <c r="D195" s="12">
        <v>64</v>
      </c>
      <c r="E195" s="12"/>
      <c r="F195" s="9">
        <f t="shared" ref="F195:F258" si="6">B195/4</f>
        <v>260</v>
      </c>
      <c r="G195" s="9">
        <f t="shared" ref="G195:G258" si="7">(C195+D195+E195)/43</f>
        <v>1.4883720930232558</v>
      </c>
    </row>
    <row r="196" spans="1:7" x14ac:dyDescent="0.2">
      <c r="A196" s="1" t="s">
        <v>218</v>
      </c>
      <c r="B196" s="12">
        <v>1.3660000000000001</v>
      </c>
      <c r="C196" s="12"/>
      <c r="D196" s="12"/>
      <c r="E196" s="12"/>
      <c r="F196" s="9">
        <f t="shared" si="6"/>
        <v>0.34150000000000003</v>
      </c>
      <c r="G196" s="9">
        <f t="shared" si="7"/>
        <v>0</v>
      </c>
    </row>
    <row r="197" spans="1:7" x14ac:dyDescent="0.2">
      <c r="A197" s="1" t="s">
        <v>219</v>
      </c>
      <c r="B197" s="12">
        <v>22600.199000000001</v>
      </c>
      <c r="C197" s="12"/>
      <c r="D197" s="12"/>
      <c r="E197" s="12"/>
      <c r="F197" s="9">
        <f t="shared" si="6"/>
        <v>5650.0497500000001</v>
      </c>
      <c r="G197" s="9">
        <f t="shared" si="7"/>
        <v>0</v>
      </c>
    </row>
    <row r="198" spans="1:7" x14ac:dyDescent="0.2">
      <c r="A198" s="1" t="s">
        <v>220</v>
      </c>
      <c r="B198" s="12">
        <v>510</v>
      </c>
      <c r="C198" s="12"/>
      <c r="D198" s="12">
        <v>16</v>
      </c>
      <c r="E198" s="12"/>
      <c r="F198" s="9">
        <f t="shared" si="6"/>
        <v>127.5</v>
      </c>
      <c r="G198" s="9">
        <f t="shared" si="7"/>
        <v>0.37209302325581395</v>
      </c>
    </row>
    <row r="199" spans="1:7" x14ac:dyDescent="0.2">
      <c r="A199" s="1" t="s">
        <v>221</v>
      </c>
      <c r="B199" s="12">
        <v>707</v>
      </c>
      <c r="C199" s="12"/>
      <c r="D199" s="12"/>
      <c r="E199" s="12"/>
      <c r="F199" s="9">
        <f t="shared" si="6"/>
        <v>176.75</v>
      </c>
      <c r="G199" s="9">
        <f t="shared" si="7"/>
        <v>0</v>
      </c>
    </row>
    <row r="200" spans="1:7" x14ac:dyDescent="0.2">
      <c r="A200" s="1" t="s">
        <v>222</v>
      </c>
      <c r="B200" s="12">
        <v>1504</v>
      </c>
      <c r="C200" s="12"/>
      <c r="D200" s="12">
        <v>13</v>
      </c>
      <c r="E200" s="12"/>
      <c r="F200" s="9">
        <f t="shared" si="6"/>
        <v>376</v>
      </c>
      <c r="G200" s="9">
        <f t="shared" si="7"/>
        <v>0.30232558139534882</v>
      </c>
    </row>
    <row r="201" spans="1:7" x14ac:dyDescent="0.2">
      <c r="A201" s="1" t="s">
        <v>223</v>
      </c>
      <c r="B201" s="12">
        <v>56</v>
      </c>
      <c r="C201" s="12"/>
      <c r="D201" s="12">
        <v>10</v>
      </c>
      <c r="E201" s="12"/>
      <c r="F201" s="9">
        <f t="shared" si="6"/>
        <v>14</v>
      </c>
      <c r="G201" s="9">
        <f t="shared" si="7"/>
        <v>0.23255813953488372</v>
      </c>
    </row>
    <row r="202" spans="1:7" x14ac:dyDescent="0.2">
      <c r="A202" s="1" t="s">
        <v>224</v>
      </c>
      <c r="B202" s="12">
        <v>2076</v>
      </c>
      <c r="C202" s="12"/>
      <c r="D202" s="12">
        <v>55</v>
      </c>
      <c r="E202" s="12"/>
      <c r="F202" s="9">
        <f t="shared" si="6"/>
        <v>519</v>
      </c>
      <c r="G202" s="9">
        <f t="shared" si="7"/>
        <v>1.2790697674418605</v>
      </c>
    </row>
    <row r="203" spans="1:7" x14ac:dyDescent="0.2">
      <c r="A203" s="1" t="s">
        <v>225</v>
      </c>
      <c r="B203" s="12">
        <v>4890</v>
      </c>
      <c r="C203" s="12"/>
      <c r="D203" s="12">
        <v>20</v>
      </c>
      <c r="E203" s="12"/>
      <c r="F203" s="9">
        <f t="shared" si="6"/>
        <v>1222.5</v>
      </c>
      <c r="G203" s="9">
        <f t="shared" si="7"/>
        <v>0.46511627906976744</v>
      </c>
    </row>
    <row r="204" spans="1:7" x14ac:dyDescent="0.2">
      <c r="A204" s="1" t="s">
        <v>226</v>
      </c>
      <c r="B204" s="12">
        <v>4848</v>
      </c>
      <c r="C204" s="12"/>
      <c r="D204" s="12">
        <v>6</v>
      </c>
      <c r="E204" s="12"/>
      <c r="F204" s="9">
        <f t="shared" si="6"/>
        <v>1212</v>
      </c>
      <c r="G204" s="9">
        <f t="shared" si="7"/>
        <v>0.13953488372093023</v>
      </c>
    </row>
    <row r="205" spans="1:7" x14ac:dyDescent="0.2">
      <c r="A205" s="1" t="s">
        <v>227</v>
      </c>
      <c r="B205" s="12">
        <v>379</v>
      </c>
      <c r="C205" s="12"/>
      <c r="D205" s="12">
        <v>22</v>
      </c>
      <c r="E205" s="12"/>
      <c r="F205" s="9">
        <f t="shared" si="6"/>
        <v>94.75</v>
      </c>
      <c r="G205" s="9">
        <f t="shared" si="7"/>
        <v>0.51162790697674421</v>
      </c>
    </row>
    <row r="206" spans="1:7" x14ac:dyDescent="0.2">
      <c r="A206" s="1" t="s">
        <v>228</v>
      </c>
      <c r="B206" s="12">
        <v>265</v>
      </c>
      <c r="C206" s="12"/>
      <c r="D206" s="12">
        <v>10</v>
      </c>
      <c r="E206" s="12"/>
      <c r="F206" s="9">
        <f t="shared" si="6"/>
        <v>66.25</v>
      </c>
      <c r="G206" s="9">
        <f t="shared" si="7"/>
        <v>0.23255813953488372</v>
      </c>
    </row>
    <row r="207" spans="1:7" x14ac:dyDescent="0.2">
      <c r="A207" s="1" t="s">
        <v>229</v>
      </c>
      <c r="B207" s="12">
        <v>1264</v>
      </c>
      <c r="C207" s="12"/>
      <c r="D207" s="12">
        <v>19</v>
      </c>
      <c r="E207" s="12"/>
      <c r="F207" s="9">
        <f t="shared" si="6"/>
        <v>316</v>
      </c>
      <c r="G207" s="9">
        <f t="shared" si="7"/>
        <v>0.44186046511627908</v>
      </c>
    </row>
    <row r="208" spans="1:7" x14ac:dyDescent="0.2">
      <c r="A208" s="1" t="s">
        <v>230</v>
      </c>
      <c r="B208" s="12">
        <v>1339</v>
      </c>
      <c r="C208" s="12"/>
      <c r="D208" s="12">
        <v>61</v>
      </c>
      <c r="E208" s="12"/>
      <c r="F208" s="9">
        <f t="shared" si="6"/>
        <v>334.75</v>
      </c>
      <c r="G208" s="9">
        <f t="shared" si="7"/>
        <v>1.4186046511627908</v>
      </c>
    </row>
    <row r="209" spans="1:7" x14ac:dyDescent="0.2">
      <c r="A209" s="1" t="s">
        <v>231</v>
      </c>
      <c r="B209" s="12">
        <v>1001</v>
      </c>
      <c r="C209" s="12"/>
      <c r="D209" s="12">
        <v>5</v>
      </c>
      <c r="E209" s="12"/>
      <c r="F209" s="9">
        <f t="shared" si="6"/>
        <v>250.25</v>
      </c>
      <c r="G209" s="9">
        <f t="shared" si="7"/>
        <v>0.11627906976744186</v>
      </c>
    </row>
    <row r="210" spans="1:7" x14ac:dyDescent="0.2">
      <c r="A210" s="1" t="s">
        <v>232</v>
      </c>
      <c r="B210" s="12">
        <v>735</v>
      </c>
      <c r="C210" s="12"/>
      <c r="D210" s="12">
        <v>5</v>
      </c>
      <c r="E210" s="12"/>
      <c r="F210" s="9">
        <f t="shared" si="6"/>
        <v>183.75</v>
      </c>
      <c r="G210" s="9">
        <f t="shared" si="7"/>
        <v>0.11627906976744186</v>
      </c>
    </row>
    <row r="211" spans="1:7" x14ac:dyDescent="0.2">
      <c r="A211" s="1" t="s">
        <v>233</v>
      </c>
      <c r="B211" s="12"/>
      <c r="C211" s="12"/>
      <c r="D211" s="12">
        <v>4</v>
      </c>
      <c r="E211" s="12"/>
      <c r="F211" s="9">
        <f t="shared" si="6"/>
        <v>0</v>
      </c>
      <c r="G211" s="9">
        <f t="shared" si="7"/>
        <v>9.3023255813953487E-2</v>
      </c>
    </row>
    <row r="212" spans="1:7" x14ac:dyDescent="0.2">
      <c r="A212" s="1" t="s">
        <v>234</v>
      </c>
      <c r="B212" s="12"/>
      <c r="C212" s="12"/>
      <c r="D212" s="12">
        <v>4</v>
      </c>
      <c r="E212" s="12"/>
      <c r="F212" s="9">
        <f t="shared" si="6"/>
        <v>0</v>
      </c>
      <c r="G212" s="9">
        <f t="shared" si="7"/>
        <v>9.3023255813953487E-2</v>
      </c>
    </row>
    <row r="213" spans="1:7" x14ac:dyDescent="0.2">
      <c r="A213" s="1" t="s">
        <v>235</v>
      </c>
      <c r="B213" s="12">
        <v>1531</v>
      </c>
      <c r="C213" s="12"/>
      <c r="D213" s="12">
        <v>47</v>
      </c>
      <c r="E213" s="12"/>
      <c r="F213" s="9">
        <f t="shared" si="6"/>
        <v>382.75</v>
      </c>
      <c r="G213" s="9">
        <f t="shared" si="7"/>
        <v>1.0930232558139534</v>
      </c>
    </row>
    <row r="214" spans="1:7" x14ac:dyDescent="0.2">
      <c r="A214" s="1" t="s">
        <v>236</v>
      </c>
      <c r="B214" s="12">
        <v>791</v>
      </c>
      <c r="C214" s="12"/>
      <c r="D214" s="12">
        <v>11</v>
      </c>
      <c r="E214" s="12"/>
      <c r="F214" s="9">
        <f t="shared" si="6"/>
        <v>197.75</v>
      </c>
      <c r="G214" s="9">
        <f t="shared" si="7"/>
        <v>0.2558139534883721</v>
      </c>
    </row>
    <row r="215" spans="1:7" x14ac:dyDescent="0.2">
      <c r="A215" s="1" t="s">
        <v>237</v>
      </c>
      <c r="B215" s="12">
        <v>4904</v>
      </c>
      <c r="C215" s="12"/>
      <c r="D215" s="12">
        <v>9</v>
      </c>
      <c r="E215" s="12"/>
      <c r="F215" s="9">
        <f t="shared" si="6"/>
        <v>1226</v>
      </c>
      <c r="G215" s="9">
        <f t="shared" si="7"/>
        <v>0.20930232558139536</v>
      </c>
    </row>
    <row r="216" spans="1:7" x14ac:dyDescent="0.2">
      <c r="A216" s="1" t="s">
        <v>238</v>
      </c>
      <c r="B216" s="12">
        <v>4918</v>
      </c>
      <c r="C216" s="12"/>
      <c r="D216" s="12">
        <v>12</v>
      </c>
      <c r="E216" s="12"/>
      <c r="F216" s="9">
        <f t="shared" si="6"/>
        <v>1229.5</v>
      </c>
      <c r="G216" s="9">
        <f t="shared" si="7"/>
        <v>0.27906976744186046</v>
      </c>
    </row>
    <row r="217" spans="1:7" x14ac:dyDescent="0.2">
      <c r="A217" s="1" t="s">
        <v>239</v>
      </c>
      <c r="B217" s="12">
        <v>965</v>
      </c>
      <c r="C217" s="12"/>
      <c r="D217" s="12">
        <v>6</v>
      </c>
      <c r="E217" s="12"/>
      <c r="F217" s="9">
        <f t="shared" si="6"/>
        <v>241.25</v>
      </c>
      <c r="G217" s="9">
        <f t="shared" si="7"/>
        <v>0.13953488372093023</v>
      </c>
    </row>
    <row r="218" spans="1:7" x14ac:dyDescent="0.2">
      <c r="A218" s="1" t="s">
        <v>240</v>
      </c>
      <c r="B218" s="12">
        <v>397</v>
      </c>
      <c r="C218" s="12"/>
      <c r="D218" s="12">
        <v>26</v>
      </c>
      <c r="E218" s="12"/>
      <c r="F218" s="9">
        <f t="shared" si="6"/>
        <v>99.25</v>
      </c>
      <c r="G218" s="9">
        <f t="shared" si="7"/>
        <v>0.60465116279069764</v>
      </c>
    </row>
    <row r="219" spans="1:7" x14ac:dyDescent="0.2">
      <c r="A219" s="1" t="s">
        <v>241</v>
      </c>
      <c r="B219" s="12">
        <v>389</v>
      </c>
      <c r="C219" s="12"/>
      <c r="D219" s="12">
        <v>10</v>
      </c>
      <c r="E219" s="12"/>
      <c r="F219" s="9">
        <f t="shared" si="6"/>
        <v>97.25</v>
      </c>
      <c r="G219" s="9">
        <f t="shared" si="7"/>
        <v>0.23255813953488372</v>
      </c>
    </row>
    <row r="220" spans="1:7" x14ac:dyDescent="0.2">
      <c r="A220" s="1" t="s">
        <v>242</v>
      </c>
      <c r="B220" s="12">
        <v>632</v>
      </c>
      <c r="C220" s="12"/>
      <c r="D220" s="12">
        <v>7</v>
      </c>
      <c r="E220" s="12"/>
      <c r="F220" s="9">
        <f t="shared" si="6"/>
        <v>158</v>
      </c>
      <c r="G220" s="9">
        <f t="shared" si="7"/>
        <v>0.16279069767441862</v>
      </c>
    </row>
    <row r="221" spans="1:7" x14ac:dyDescent="0.2">
      <c r="A221" s="1" t="s">
        <v>243</v>
      </c>
      <c r="B221" s="12">
        <v>1786</v>
      </c>
      <c r="C221" s="12"/>
      <c r="D221" s="12">
        <v>45</v>
      </c>
      <c r="E221" s="12"/>
      <c r="F221" s="9">
        <f t="shared" si="6"/>
        <v>446.5</v>
      </c>
      <c r="G221" s="9">
        <f t="shared" si="7"/>
        <v>1.0465116279069768</v>
      </c>
    </row>
    <row r="222" spans="1:7" x14ac:dyDescent="0.2">
      <c r="A222" s="1" t="s">
        <v>244</v>
      </c>
      <c r="B222" s="12">
        <v>2495</v>
      </c>
      <c r="C222" s="12"/>
      <c r="D222" s="12">
        <v>65</v>
      </c>
      <c r="E222" s="12"/>
      <c r="F222" s="9">
        <f t="shared" si="6"/>
        <v>623.75</v>
      </c>
      <c r="G222" s="9">
        <f t="shared" si="7"/>
        <v>1.5116279069767442</v>
      </c>
    </row>
    <row r="223" spans="1:7" x14ac:dyDescent="0.2">
      <c r="A223" s="1" t="s">
        <v>245</v>
      </c>
      <c r="B223" s="12"/>
      <c r="C223" s="12"/>
      <c r="D223" s="12">
        <v>1</v>
      </c>
      <c r="E223" s="12"/>
      <c r="F223" s="9">
        <f t="shared" si="6"/>
        <v>0</v>
      </c>
      <c r="G223" s="9">
        <f t="shared" si="7"/>
        <v>2.3255813953488372E-2</v>
      </c>
    </row>
    <row r="224" spans="1:7" x14ac:dyDescent="0.2">
      <c r="A224" s="1" t="s">
        <v>246</v>
      </c>
      <c r="B224" s="12">
        <v>372</v>
      </c>
      <c r="C224" s="12"/>
      <c r="D224" s="12">
        <v>5</v>
      </c>
      <c r="E224" s="12"/>
      <c r="F224" s="9">
        <f t="shared" si="6"/>
        <v>93</v>
      </c>
      <c r="G224" s="9">
        <f t="shared" si="7"/>
        <v>0.11627906976744186</v>
      </c>
    </row>
    <row r="225" spans="1:7" x14ac:dyDescent="0.2">
      <c r="A225" s="1" t="s">
        <v>247</v>
      </c>
      <c r="B225" s="12"/>
      <c r="C225" s="12"/>
      <c r="D225" s="12">
        <v>2</v>
      </c>
      <c r="E225" s="12"/>
      <c r="F225" s="9">
        <f t="shared" si="6"/>
        <v>0</v>
      </c>
      <c r="G225" s="9">
        <f t="shared" si="7"/>
        <v>4.6511627906976744E-2</v>
      </c>
    </row>
    <row r="226" spans="1:7" x14ac:dyDescent="0.2">
      <c r="A226" s="1" t="s">
        <v>248</v>
      </c>
      <c r="B226" s="12">
        <v>2588</v>
      </c>
      <c r="C226" s="12"/>
      <c r="D226" s="12"/>
      <c r="E226" s="12"/>
      <c r="F226" s="9">
        <f t="shared" si="6"/>
        <v>647</v>
      </c>
      <c r="G226" s="9">
        <f t="shared" si="7"/>
        <v>0</v>
      </c>
    </row>
    <row r="227" spans="1:7" x14ac:dyDescent="0.2">
      <c r="A227" s="1" t="s">
        <v>249</v>
      </c>
      <c r="B227" s="12">
        <v>1715</v>
      </c>
      <c r="C227" s="12"/>
      <c r="D227" s="12">
        <v>2</v>
      </c>
      <c r="E227" s="12"/>
      <c r="F227" s="9">
        <f t="shared" si="6"/>
        <v>428.75</v>
      </c>
      <c r="G227" s="9">
        <f t="shared" si="7"/>
        <v>4.6511627906976744E-2</v>
      </c>
    </row>
    <row r="228" spans="1:7" x14ac:dyDescent="0.2">
      <c r="A228" s="1" t="s">
        <v>250</v>
      </c>
      <c r="B228" s="12">
        <v>438</v>
      </c>
      <c r="C228" s="12"/>
      <c r="D228" s="12">
        <v>27</v>
      </c>
      <c r="E228" s="12"/>
      <c r="F228" s="9">
        <f t="shared" si="6"/>
        <v>109.5</v>
      </c>
      <c r="G228" s="9">
        <f t="shared" si="7"/>
        <v>0.62790697674418605</v>
      </c>
    </row>
    <row r="229" spans="1:7" x14ac:dyDescent="0.2">
      <c r="A229" s="1" t="s">
        <v>251</v>
      </c>
      <c r="B229" s="12">
        <v>722</v>
      </c>
      <c r="C229" s="12"/>
      <c r="D229" s="12">
        <v>28</v>
      </c>
      <c r="E229" s="12"/>
      <c r="F229" s="9">
        <f t="shared" si="6"/>
        <v>180.5</v>
      </c>
      <c r="G229" s="9">
        <f t="shared" si="7"/>
        <v>0.65116279069767447</v>
      </c>
    </row>
    <row r="230" spans="1:7" x14ac:dyDescent="0.2">
      <c r="A230" s="1" t="s">
        <v>252</v>
      </c>
      <c r="B230" s="12">
        <v>1173</v>
      </c>
      <c r="C230" s="12"/>
      <c r="D230" s="12">
        <v>47</v>
      </c>
      <c r="E230" s="12"/>
      <c r="F230" s="9">
        <f t="shared" si="6"/>
        <v>293.25</v>
      </c>
      <c r="G230" s="9">
        <f t="shared" si="7"/>
        <v>1.0930232558139534</v>
      </c>
    </row>
    <row r="231" spans="1:7" x14ac:dyDescent="0.2">
      <c r="A231" s="1" t="s">
        <v>253</v>
      </c>
      <c r="B231" s="12">
        <v>3269</v>
      </c>
      <c r="C231" s="12"/>
      <c r="D231" s="12">
        <v>43</v>
      </c>
      <c r="E231" s="12"/>
      <c r="F231" s="9">
        <f t="shared" si="6"/>
        <v>817.25</v>
      </c>
      <c r="G231" s="9">
        <f t="shared" si="7"/>
        <v>1</v>
      </c>
    </row>
    <row r="232" spans="1:7" x14ac:dyDescent="0.2">
      <c r="A232" s="1" t="s">
        <v>254</v>
      </c>
      <c r="B232" s="12">
        <v>1147</v>
      </c>
      <c r="C232" s="12"/>
      <c r="D232" s="12">
        <v>31</v>
      </c>
      <c r="E232" s="12"/>
      <c r="F232" s="9">
        <f t="shared" si="6"/>
        <v>286.75</v>
      </c>
      <c r="G232" s="9">
        <f t="shared" si="7"/>
        <v>0.72093023255813948</v>
      </c>
    </row>
    <row r="233" spans="1:7" x14ac:dyDescent="0.2">
      <c r="A233" s="1" t="s">
        <v>255</v>
      </c>
      <c r="B233" s="12">
        <v>514</v>
      </c>
      <c r="C233" s="12"/>
      <c r="D233" s="12">
        <v>31</v>
      </c>
      <c r="E233" s="12"/>
      <c r="F233" s="9">
        <f t="shared" si="6"/>
        <v>128.5</v>
      </c>
      <c r="G233" s="9">
        <f t="shared" si="7"/>
        <v>0.72093023255813948</v>
      </c>
    </row>
    <row r="234" spans="1:7" x14ac:dyDescent="0.2">
      <c r="A234" s="1" t="s">
        <v>256</v>
      </c>
      <c r="B234" s="12">
        <v>1865</v>
      </c>
      <c r="C234" s="12"/>
      <c r="D234" s="12">
        <v>61</v>
      </c>
      <c r="E234" s="12"/>
      <c r="F234" s="9">
        <f t="shared" si="6"/>
        <v>466.25</v>
      </c>
      <c r="G234" s="9">
        <f t="shared" si="7"/>
        <v>1.4186046511627908</v>
      </c>
    </row>
    <row r="235" spans="1:7" x14ac:dyDescent="0.2">
      <c r="A235" s="1" t="s">
        <v>257</v>
      </c>
      <c r="B235" s="12">
        <v>576</v>
      </c>
      <c r="C235" s="12"/>
      <c r="D235" s="12">
        <v>62</v>
      </c>
      <c r="E235" s="12"/>
      <c r="F235" s="9">
        <f t="shared" si="6"/>
        <v>144</v>
      </c>
      <c r="G235" s="9">
        <f t="shared" si="7"/>
        <v>1.441860465116279</v>
      </c>
    </row>
    <row r="236" spans="1:7" x14ac:dyDescent="0.2">
      <c r="A236" s="1" t="s">
        <v>258</v>
      </c>
      <c r="B236" s="12"/>
      <c r="C236" s="12"/>
      <c r="D236" s="12">
        <v>4</v>
      </c>
      <c r="E236" s="12"/>
      <c r="F236" s="9">
        <f t="shared" si="6"/>
        <v>0</v>
      </c>
      <c r="G236" s="9">
        <f t="shared" si="7"/>
        <v>9.3023255813953487E-2</v>
      </c>
    </row>
    <row r="237" spans="1:7" x14ac:dyDescent="0.2">
      <c r="A237" s="1" t="s">
        <v>259</v>
      </c>
      <c r="B237" s="12">
        <v>1132</v>
      </c>
      <c r="C237" s="12">
        <v>2</v>
      </c>
      <c r="D237" s="12">
        <v>17</v>
      </c>
      <c r="E237" s="12"/>
      <c r="F237" s="9">
        <f t="shared" si="6"/>
        <v>283</v>
      </c>
      <c r="G237" s="9">
        <f t="shared" si="7"/>
        <v>0.44186046511627908</v>
      </c>
    </row>
    <row r="238" spans="1:7" x14ac:dyDescent="0.2">
      <c r="A238" s="1" t="s">
        <v>260</v>
      </c>
      <c r="B238" s="12">
        <v>1074</v>
      </c>
      <c r="C238" s="12"/>
      <c r="D238" s="12"/>
      <c r="E238" s="12"/>
      <c r="F238" s="9">
        <f t="shared" si="6"/>
        <v>268.5</v>
      </c>
      <c r="G238" s="9">
        <f t="shared" si="7"/>
        <v>0</v>
      </c>
    </row>
    <row r="239" spans="1:7" x14ac:dyDescent="0.2">
      <c r="A239" s="1" t="s">
        <v>261</v>
      </c>
      <c r="B239" s="12">
        <v>4</v>
      </c>
      <c r="C239" s="12"/>
      <c r="D239" s="12">
        <v>3</v>
      </c>
      <c r="E239" s="12"/>
      <c r="F239" s="9">
        <f t="shared" si="6"/>
        <v>1</v>
      </c>
      <c r="G239" s="9">
        <f t="shared" si="7"/>
        <v>6.9767441860465115E-2</v>
      </c>
    </row>
    <row r="240" spans="1:7" x14ac:dyDescent="0.2">
      <c r="A240" s="1" t="s">
        <v>262</v>
      </c>
      <c r="B240" s="12">
        <v>640</v>
      </c>
      <c r="C240" s="12"/>
      <c r="D240" s="12">
        <v>1</v>
      </c>
      <c r="E240" s="12"/>
      <c r="F240" s="9">
        <f t="shared" si="6"/>
        <v>160</v>
      </c>
      <c r="G240" s="9">
        <f t="shared" si="7"/>
        <v>2.3255813953488372E-2</v>
      </c>
    </row>
    <row r="241" spans="1:7" x14ac:dyDescent="0.2">
      <c r="A241" s="1" t="s">
        <v>263</v>
      </c>
      <c r="B241" s="12">
        <v>774</v>
      </c>
      <c r="C241" s="12"/>
      <c r="D241" s="12"/>
      <c r="E241" s="12"/>
      <c r="F241" s="9">
        <f t="shared" si="6"/>
        <v>193.5</v>
      </c>
      <c r="G241" s="9">
        <f t="shared" si="7"/>
        <v>0</v>
      </c>
    </row>
    <row r="242" spans="1:7" x14ac:dyDescent="0.2">
      <c r="A242" s="1" t="s">
        <v>264</v>
      </c>
      <c r="B242" s="12">
        <v>1898</v>
      </c>
      <c r="C242" s="12"/>
      <c r="D242" s="12">
        <v>9</v>
      </c>
      <c r="E242" s="12"/>
      <c r="F242" s="9">
        <f t="shared" si="6"/>
        <v>474.5</v>
      </c>
      <c r="G242" s="9">
        <f t="shared" si="7"/>
        <v>0.20930232558139536</v>
      </c>
    </row>
    <row r="243" spans="1:7" x14ac:dyDescent="0.2">
      <c r="A243" s="1" t="s">
        <v>265</v>
      </c>
      <c r="B243" s="12">
        <v>1630</v>
      </c>
      <c r="C243" s="12"/>
      <c r="D243" s="12">
        <v>9</v>
      </c>
      <c r="E243" s="12"/>
      <c r="F243" s="9">
        <f t="shared" si="6"/>
        <v>407.5</v>
      </c>
      <c r="G243" s="9">
        <f t="shared" si="7"/>
        <v>0.20930232558139536</v>
      </c>
    </row>
    <row r="244" spans="1:7" x14ac:dyDescent="0.2">
      <c r="A244" s="1" t="s">
        <v>266</v>
      </c>
      <c r="B244" s="12">
        <v>2</v>
      </c>
      <c r="C244" s="12"/>
      <c r="D244" s="12"/>
      <c r="E244" s="12"/>
      <c r="F244" s="9">
        <f t="shared" si="6"/>
        <v>0.5</v>
      </c>
      <c r="G244" s="9">
        <f t="shared" si="7"/>
        <v>0</v>
      </c>
    </row>
    <row r="245" spans="1:7" x14ac:dyDescent="0.2">
      <c r="A245" s="1" t="s">
        <v>267</v>
      </c>
      <c r="B245" s="12"/>
      <c r="C245" s="12"/>
      <c r="D245" s="12">
        <v>1</v>
      </c>
      <c r="E245" s="12"/>
      <c r="F245" s="9">
        <f t="shared" si="6"/>
        <v>0</v>
      </c>
      <c r="G245" s="9">
        <f t="shared" si="7"/>
        <v>2.3255813953488372E-2</v>
      </c>
    </row>
    <row r="246" spans="1:7" x14ac:dyDescent="0.2">
      <c r="A246" s="1" t="s">
        <v>268</v>
      </c>
      <c r="B246" s="12"/>
      <c r="C246" s="12"/>
      <c r="D246" s="12">
        <v>1</v>
      </c>
      <c r="E246" s="12"/>
      <c r="F246" s="9">
        <f t="shared" si="6"/>
        <v>0</v>
      </c>
      <c r="G246" s="9">
        <f t="shared" si="7"/>
        <v>2.3255813953488372E-2</v>
      </c>
    </row>
    <row r="247" spans="1:7" x14ac:dyDescent="0.2">
      <c r="A247" s="1" t="s">
        <v>269</v>
      </c>
      <c r="B247" s="12"/>
      <c r="C247" s="12"/>
      <c r="D247" s="12">
        <v>6</v>
      </c>
      <c r="E247" s="12"/>
      <c r="F247" s="9">
        <f t="shared" si="6"/>
        <v>0</v>
      </c>
      <c r="G247" s="9">
        <f t="shared" si="7"/>
        <v>0.13953488372093023</v>
      </c>
    </row>
    <row r="248" spans="1:7" x14ac:dyDescent="0.2">
      <c r="A248" s="1" t="s">
        <v>270</v>
      </c>
      <c r="B248" s="12"/>
      <c r="C248" s="12"/>
      <c r="D248" s="12">
        <v>2</v>
      </c>
      <c r="E248" s="12"/>
      <c r="F248" s="9">
        <f t="shared" si="6"/>
        <v>0</v>
      </c>
      <c r="G248" s="9">
        <f t="shared" si="7"/>
        <v>4.6511627906976744E-2</v>
      </c>
    </row>
    <row r="249" spans="1:7" x14ac:dyDescent="0.2">
      <c r="A249" s="1" t="s">
        <v>271</v>
      </c>
      <c r="B249" s="12"/>
      <c r="C249" s="12"/>
      <c r="D249" s="12">
        <v>9</v>
      </c>
      <c r="E249" s="12"/>
      <c r="F249" s="9">
        <f t="shared" si="6"/>
        <v>0</v>
      </c>
      <c r="G249" s="9">
        <f t="shared" si="7"/>
        <v>0.20930232558139536</v>
      </c>
    </row>
    <row r="250" spans="1:7" x14ac:dyDescent="0.2">
      <c r="A250" s="1" t="s">
        <v>272</v>
      </c>
      <c r="B250" s="12"/>
      <c r="C250" s="12"/>
      <c r="D250" s="12">
        <v>1</v>
      </c>
      <c r="E250" s="12"/>
      <c r="F250" s="9">
        <f t="shared" si="6"/>
        <v>0</v>
      </c>
      <c r="G250" s="9">
        <f t="shared" si="7"/>
        <v>2.3255813953488372E-2</v>
      </c>
    </row>
    <row r="251" spans="1:7" x14ac:dyDescent="0.2">
      <c r="A251" s="1" t="s">
        <v>273</v>
      </c>
      <c r="B251" s="12"/>
      <c r="C251" s="12"/>
      <c r="D251" s="12">
        <v>6</v>
      </c>
      <c r="E251" s="12"/>
      <c r="F251" s="9">
        <f t="shared" si="6"/>
        <v>0</v>
      </c>
      <c r="G251" s="9">
        <f t="shared" si="7"/>
        <v>0.13953488372093023</v>
      </c>
    </row>
    <row r="252" spans="1:7" x14ac:dyDescent="0.2">
      <c r="A252" s="1" t="s">
        <v>274</v>
      </c>
      <c r="B252" s="12">
        <v>57</v>
      </c>
      <c r="C252" s="12"/>
      <c r="D252" s="12">
        <v>3</v>
      </c>
      <c r="E252" s="12"/>
      <c r="F252" s="9">
        <f t="shared" si="6"/>
        <v>14.25</v>
      </c>
      <c r="G252" s="9">
        <f t="shared" si="7"/>
        <v>6.9767441860465115E-2</v>
      </c>
    </row>
    <row r="253" spans="1:7" x14ac:dyDescent="0.2">
      <c r="A253" s="1" t="s">
        <v>275</v>
      </c>
      <c r="B253" s="12">
        <v>179</v>
      </c>
      <c r="C253" s="12"/>
      <c r="D253" s="12">
        <v>12</v>
      </c>
      <c r="E253" s="12"/>
      <c r="F253" s="9">
        <f t="shared" si="6"/>
        <v>44.75</v>
      </c>
      <c r="G253" s="9">
        <f t="shared" si="7"/>
        <v>0.27906976744186046</v>
      </c>
    </row>
    <row r="254" spans="1:7" x14ac:dyDescent="0.2">
      <c r="A254" s="1" t="s">
        <v>276</v>
      </c>
      <c r="B254" s="12">
        <v>165</v>
      </c>
      <c r="C254" s="12"/>
      <c r="D254" s="12">
        <v>4</v>
      </c>
      <c r="E254" s="12"/>
      <c r="F254" s="9">
        <f t="shared" si="6"/>
        <v>41.25</v>
      </c>
      <c r="G254" s="9">
        <f t="shared" si="7"/>
        <v>9.3023255813953487E-2</v>
      </c>
    </row>
    <row r="255" spans="1:7" x14ac:dyDescent="0.2">
      <c r="A255" s="1" t="s">
        <v>277</v>
      </c>
      <c r="B255" s="12"/>
      <c r="C255" s="12"/>
      <c r="D255" s="12">
        <v>3</v>
      </c>
      <c r="E255" s="12"/>
      <c r="F255" s="9">
        <f t="shared" si="6"/>
        <v>0</v>
      </c>
      <c r="G255" s="9">
        <f t="shared" si="7"/>
        <v>6.9767441860465115E-2</v>
      </c>
    </row>
    <row r="256" spans="1:7" x14ac:dyDescent="0.2">
      <c r="A256" s="1" t="s">
        <v>278</v>
      </c>
      <c r="B256" s="12"/>
      <c r="C256" s="12"/>
      <c r="D256" s="12">
        <v>5</v>
      </c>
      <c r="E256" s="12"/>
      <c r="F256" s="9">
        <f t="shared" si="6"/>
        <v>0</v>
      </c>
      <c r="G256" s="9">
        <f t="shared" si="7"/>
        <v>0.11627906976744186</v>
      </c>
    </row>
    <row r="257" spans="1:7" x14ac:dyDescent="0.2">
      <c r="A257" s="1" t="s">
        <v>279</v>
      </c>
      <c r="B257" s="12">
        <v>1818</v>
      </c>
      <c r="C257" s="12"/>
      <c r="D257" s="12">
        <v>35</v>
      </c>
      <c r="E257" s="12"/>
      <c r="F257" s="9">
        <f t="shared" si="6"/>
        <v>454.5</v>
      </c>
      <c r="G257" s="9">
        <f t="shared" si="7"/>
        <v>0.81395348837209303</v>
      </c>
    </row>
    <row r="258" spans="1:7" x14ac:dyDescent="0.2">
      <c r="A258" s="1" t="s">
        <v>280</v>
      </c>
      <c r="B258" s="12">
        <v>1898</v>
      </c>
      <c r="C258" s="12"/>
      <c r="D258" s="12">
        <v>8</v>
      </c>
      <c r="E258" s="12"/>
      <c r="F258" s="9">
        <f t="shared" si="6"/>
        <v>474.5</v>
      </c>
      <c r="G258" s="9">
        <f t="shared" si="7"/>
        <v>0.18604651162790697</v>
      </c>
    </row>
    <row r="259" spans="1:7" x14ac:dyDescent="0.2">
      <c r="A259" s="1" t="s">
        <v>281</v>
      </c>
      <c r="B259" s="12">
        <v>1477</v>
      </c>
      <c r="C259" s="12"/>
      <c r="D259" s="12">
        <v>9</v>
      </c>
      <c r="E259" s="12"/>
      <c r="F259" s="9">
        <f t="shared" ref="F259:F322" si="8">B259/4</f>
        <v>369.25</v>
      </c>
      <c r="G259" s="9">
        <f t="shared" ref="G259:G322" si="9">(C259+D259+E259)/43</f>
        <v>0.20930232558139536</v>
      </c>
    </row>
    <row r="260" spans="1:7" x14ac:dyDescent="0.2">
      <c r="A260" s="1" t="s">
        <v>282</v>
      </c>
      <c r="B260" s="12">
        <v>1581</v>
      </c>
      <c r="C260" s="12"/>
      <c r="D260" s="12">
        <v>10</v>
      </c>
      <c r="E260" s="12"/>
      <c r="F260" s="9">
        <f t="shared" si="8"/>
        <v>395.25</v>
      </c>
      <c r="G260" s="9">
        <f t="shared" si="9"/>
        <v>0.23255813953488372</v>
      </c>
    </row>
    <row r="261" spans="1:7" x14ac:dyDescent="0.2">
      <c r="A261" s="1" t="s">
        <v>283</v>
      </c>
      <c r="B261" s="12">
        <v>1133</v>
      </c>
      <c r="C261" s="12"/>
      <c r="D261" s="12">
        <v>5</v>
      </c>
      <c r="E261" s="12"/>
      <c r="F261" s="9">
        <f t="shared" si="8"/>
        <v>283.25</v>
      </c>
      <c r="G261" s="9">
        <f t="shared" si="9"/>
        <v>0.11627906976744186</v>
      </c>
    </row>
    <row r="262" spans="1:7" x14ac:dyDescent="0.2">
      <c r="A262" s="1" t="s">
        <v>284</v>
      </c>
      <c r="B262" s="12">
        <v>1403</v>
      </c>
      <c r="C262" s="12"/>
      <c r="D262" s="12">
        <v>2</v>
      </c>
      <c r="E262" s="12"/>
      <c r="F262" s="9">
        <f t="shared" si="8"/>
        <v>350.75</v>
      </c>
      <c r="G262" s="9">
        <f t="shared" si="9"/>
        <v>4.6511627906976744E-2</v>
      </c>
    </row>
    <row r="263" spans="1:7" x14ac:dyDescent="0.2">
      <c r="A263" s="1" t="s">
        <v>285</v>
      </c>
      <c r="B263" s="12">
        <v>1824</v>
      </c>
      <c r="C263" s="12"/>
      <c r="D263" s="12"/>
      <c r="E263" s="12"/>
      <c r="F263" s="9">
        <f t="shared" si="8"/>
        <v>456</v>
      </c>
      <c r="G263" s="9">
        <f t="shared" si="9"/>
        <v>0</v>
      </c>
    </row>
    <row r="264" spans="1:7" x14ac:dyDescent="0.2">
      <c r="A264" s="1" t="s">
        <v>286</v>
      </c>
      <c r="B264" s="12">
        <v>1322</v>
      </c>
      <c r="C264" s="12"/>
      <c r="D264" s="12"/>
      <c r="E264" s="12"/>
      <c r="F264" s="9">
        <f t="shared" si="8"/>
        <v>330.5</v>
      </c>
      <c r="G264" s="9">
        <f t="shared" si="9"/>
        <v>0</v>
      </c>
    </row>
    <row r="265" spans="1:7" x14ac:dyDescent="0.2">
      <c r="A265" s="1" t="s">
        <v>287</v>
      </c>
      <c r="B265" s="12">
        <v>2719</v>
      </c>
      <c r="C265" s="12"/>
      <c r="D265" s="12"/>
      <c r="E265" s="12"/>
      <c r="F265" s="9">
        <f t="shared" si="8"/>
        <v>679.75</v>
      </c>
      <c r="G265" s="9">
        <f t="shared" si="9"/>
        <v>0</v>
      </c>
    </row>
    <row r="266" spans="1:7" x14ac:dyDescent="0.2">
      <c r="A266" s="1" t="s">
        <v>288</v>
      </c>
      <c r="B266" s="12">
        <v>556</v>
      </c>
      <c r="C266" s="12"/>
      <c r="D266" s="12"/>
      <c r="E266" s="12"/>
      <c r="F266" s="9">
        <f t="shared" si="8"/>
        <v>139</v>
      </c>
      <c r="G266" s="9">
        <f t="shared" si="9"/>
        <v>0</v>
      </c>
    </row>
    <row r="267" spans="1:7" x14ac:dyDescent="0.2">
      <c r="A267" s="1" t="s">
        <v>289</v>
      </c>
      <c r="B267" s="12">
        <v>558</v>
      </c>
      <c r="C267" s="12"/>
      <c r="D267" s="12"/>
      <c r="E267" s="12"/>
      <c r="F267" s="9">
        <f t="shared" si="8"/>
        <v>139.5</v>
      </c>
      <c r="G267" s="9">
        <f t="shared" si="9"/>
        <v>0</v>
      </c>
    </row>
    <row r="268" spans="1:7" x14ac:dyDescent="0.2">
      <c r="A268" s="1" t="s">
        <v>290</v>
      </c>
      <c r="B268" s="12">
        <v>551</v>
      </c>
      <c r="C268" s="12"/>
      <c r="D268" s="12">
        <v>1</v>
      </c>
      <c r="E268" s="12"/>
      <c r="F268" s="9">
        <f t="shared" si="8"/>
        <v>137.75</v>
      </c>
      <c r="G268" s="9">
        <f t="shared" si="9"/>
        <v>2.3255813953488372E-2</v>
      </c>
    </row>
    <row r="269" spans="1:7" x14ac:dyDescent="0.2">
      <c r="A269" s="1" t="s">
        <v>291</v>
      </c>
      <c r="B269" s="12">
        <v>390</v>
      </c>
      <c r="C269" s="12"/>
      <c r="D269" s="12"/>
      <c r="E269" s="12"/>
      <c r="F269" s="9">
        <f t="shared" si="8"/>
        <v>97.5</v>
      </c>
      <c r="G269" s="9">
        <f t="shared" si="9"/>
        <v>0</v>
      </c>
    </row>
    <row r="270" spans="1:7" x14ac:dyDescent="0.2">
      <c r="A270" s="1" t="s">
        <v>292</v>
      </c>
      <c r="B270" s="12">
        <v>1392</v>
      </c>
      <c r="C270" s="12"/>
      <c r="D270" s="12"/>
      <c r="E270" s="12"/>
      <c r="F270" s="9">
        <f t="shared" si="8"/>
        <v>348</v>
      </c>
      <c r="G270" s="9">
        <f t="shared" si="9"/>
        <v>0</v>
      </c>
    </row>
    <row r="271" spans="1:7" x14ac:dyDescent="0.2">
      <c r="A271" s="1" t="s">
        <v>293</v>
      </c>
      <c r="B271" s="12">
        <v>3294.9760000000006</v>
      </c>
      <c r="C271" s="12"/>
      <c r="D271" s="12">
        <v>175</v>
      </c>
      <c r="E271" s="12"/>
      <c r="F271" s="9">
        <f t="shared" si="8"/>
        <v>823.74400000000014</v>
      </c>
      <c r="G271" s="9">
        <f t="shared" si="9"/>
        <v>4.0697674418604652</v>
      </c>
    </row>
    <row r="272" spans="1:7" x14ac:dyDescent="0.2">
      <c r="A272" s="1" t="s">
        <v>294</v>
      </c>
      <c r="B272" s="12">
        <v>19502.385999999995</v>
      </c>
      <c r="C272" s="12"/>
      <c r="D272" s="12"/>
      <c r="E272" s="12"/>
      <c r="F272" s="9">
        <f t="shared" si="8"/>
        <v>4875.5964999999987</v>
      </c>
      <c r="G272" s="9">
        <f t="shared" si="9"/>
        <v>0</v>
      </c>
    </row>
    <row r="273" spans="1:7" x14ac:dyDescent="0.2">
      <c r="A273" s="1" t="s">
        <v>295</v>
      </c>
      <c r="B273" s="12">
        <v>1573.6750000000002</v>
      </c>
      <c r="C273" s="12"/>
      <c r="D273" s="12"/>
      <c r="E273" s="12"/>
      <c r="F273" s="9">
        <f t="shared" si="8"/>
        <v>393.41875000000005</v>
      </c>
      <c r="G273" s="9">
        <f t="shared" si="9"/>
        <v>0</v>
      </c>
    </row>
    <row r="274" spans="1:7" x14ac:dyDescent="0.2">
      <c r="A274" s="1" t="s">
        <v>296</v>
      </c>
      <c r="B274" s="12">
        <v>4688.7620000000006</v>
      </c>
      <c r="C274" s="12"/>
      <c r="D274" s="12">
        <v>8819.4500000000007</v>
      </c>
      <c r="E274" s="12"/>
      <c r="F274" s="9">
        <f t="shared" si="8"/>
        <v>1172.1905000000002</v>
      </c>
      <c r="G274" s="9">
        <f t="shared" si="9"/>
        <v>205.10348837209304</v>
      </c>
    </row>
    <row r="275" spans="1:7" x14ac:dyDescent="0.2">
      <c r="A275" s="1" t="s">
        <v>297</v>
      </c>
      <c r="B275" s="12">
        <v>4431.1600000000017</v>
      </c>
      <c r="C275" s="12"/>
      <c r="D275" s="12"/>
      <c r="E275" s="12"/>
      <c r="F275" s="9">
        <f t="shared" si="8"/>
        <v>1107.7900000000004</v>
      </c>
      <c r="G275" s="9">
        <f t="shared" si="9"/>
        <v>0</v>
      </c>
    </row>
    <row r="276" spans="1:7" x14ac:dyDescent="0.2">
      <c r="A276" s="1" t="s">
        <v>298</v>
      </c>
      <c r="B276" s="12">
        <v>750</v>
      </c>
      <c r="C276" s="12"/>
      <c r="D276" s="12"/>
      <c r="E276" s="12"/>
      <c r="F276" s="9">
        <f t="shared" si="8"/>
        <v>187.5</v>
      </c>
      <c r="G276" s="9">
        <f t="shared" si="9"/>
        <v>0</v>
      </c>
    </row>
    <row r="277" spans="1:7" x14ac:dyDescent="0.2">
      <c r="A277" s="1" t="s">
        <v>299</v>
      </c>
      <c r="B277" s="12">
        <v>249</v>
      </c>
      <c r="C277" s="12"/>
      <c r="D277" s="12"/>
      <c r="E277" s="12"/>
      <c r="F277" s="9">
        <f t="shared" si="8"/>
        <v>62.25</v>
      </c>
      <c r="G277" s="9">
        <f t="shared" si="9"/>
        <v>0</v>
      </c>
    </row>
    <row r="278" spans="1:7" x14ac:dyDescent="0.2">
      <c r="A278" s="1" t="s">
        <v>300</v>
      </c>
      <c r="B278" s="12">
        <v>886</v>
      </c>
      <c r="C278" s="12"/>
      <c r="D278" s="12"/>
      <c r="E278" s="12"/>
      <c r="F278" s="9">
        <f t="shared" si="8"/>
        <v>221.5</v>
      </c>
      <c r="G278" s="9">
        <f t="shared" si="9"/>
        <v>0</v>
      </c>
    </row>
    <row r="279" spans="1:7" x14ac:dyDescent="0.2">
      <c r="A279" s="1" t="s">
        <v>301</v>
      </c>
      <c r="B279" s="12">
        <v>868</v>
      </c>
      <c r="C279" s="12"/>
      <c r="D279" s="12">
        <v>46</v>
      </c>
      <c r="E279" s="12"/>
      <c r="F279" s="9">
        <f t="shared" si="8"/>
        <v>217</v>
      </c>
      <c r="G279" s="9">
        <f t="shared" si="9"/>
        <v>1.069767441860465</v>
      </c>
    </row>
    <row r="280" spans="1:7" x14ac:dyDescent="0.2">
      <c r="A280" s="1" t="s">
        <v>302</v>
      </c>
      <c r="B280" s="12"/>
      <c r="C280" s="12"/>
      <c r="D280" s="12">
        <v>2</v>
      </c>
      <c r="E280" s="12"/>
      <c r="F280" s="9">
        <f t="shared" si="8"/>
        <v>0</v>
      </c>
      <c r="G280" s="9">
        <f t="shared" si="9"/>
        <v>4.6511627906976744E-2</v>
      </c>
    </row>
    <row r="281" spans="1:7" x14ac:dyDescent="0.2">
      <c r="A281" s="1" t="s">
        <v>303</v>
      </c>
      <c r="B281" s="12">
        <v>807</v>
      </c>
      <c r="C281" s="12"/>
      <c r="D281" s="12">
        <v>9</v>
      </c>
      <c r="E281" s="12"/>
      <c r="F281" s="9">
        <f t="shared" si="8"/>
        <v>201.75</v>
      </c>
      <c r="G281" s="9">
        <f t="shared" si="9"/>
        <v>0.20930232558139536</v>
      </c>
    </row>
    <row r="282" spans="1:7" x14ac:dyDescent="0.2">
      <c r="A282" s="1" t="s">
        <v>304</v>
      </c>
      <c r="B282" s="12">
        <v>180</v>
      </c>
      <c r="C282" s="12">
        <v>8</v>
      </c>
      <c r="D282" s="12">
        <v>80</v>
      </c>
      <c r="E282" s="12"/>
      <c r="F282" s="9">
        <f t="shared" si="8"/>
        <v>45</v>
      </c>
      <c r="G282" s="9">
        <f t="shared" si="9"/>
        <v>2.0465116279069768</v>
      </c>
    </row>
    <row r="283" spans="1:7" x14ac:dyDescent="0.2">
      <c r="A283" s="1" t="s">
        <v>305</v>
      </c>
      <c r="B283" s="12">
        <v>685</v>
      </c>
      <c r="C283" s="12"/>
      <c r="D283" s="12">
        <v>16</v>
      </c>
      <c r="E283" s="12"/>
      <c r="F283" s="9">
        <f t="shared" si="8"/>
        <v>171.25</v>
      </c>
      <c r="G283" s="9">
        <f t="shared" si="9"/>
        <v>0.37209302325581395</v>
      </c>
    </row>
    <row r="284" spans="1:7" x14ac:dyDescent="0.2">
      <c r="A284" s="1" t="s">
        <v>306</v>
      </c>
      <c r="B284" s="12"/>
      <c r="C284" s="12"/>
      <c r="D284" s="12">
        <v>31</v>
      </c>
      <c r="E284" s="12"/>
      <c r="F284" s="9">
        <f t="shared" si="8"/>
        <v>0</v>
      </c>
      <c r="G284" s="9">
        <f t="shared" si="9"/>
        <v>0.72093023255813948</v>
      </c>
    </row>
    <row r="285" spans="1:7" x14ac:dyDescent="0.2">
      <c r="A285" s="1" t="s">
        <v>307</v>
      </c>
      <c r="B285" s="12">
        <v>327</v>
      </c>
      <c r="C285" s="12"/>
      <c r="D285" s="12"/>
      <c r="E285" s="12"/>
      <c r="F285" s="9">
        <f t="shared" si="8"/>
        <v>81.75</v>
      </c>
      <c r="G285" s="9">
        <f t="shared" si="9"/>
        <v>0</v>
      </c>
    </row>
    <row r="286" spans="1:7" x14ac:dyDescent="0.2">
      <c r="A286" s="1" t="s">
        <v>308</v>
      </c>
      <c r="B286" s="12">
        <v>3</v>
      </c>
      <c r="C286" s="12"/>
      <c r="D286" s="12">
        <v>7</v>
      </c>
      <c r="E286" s="12"/>
      <c r="F286" s="9">
        <f t="shared" si="8"/>
        <v>0.75</v>
      </c>
      <c r="G286" s="9">
        <f t="shared" si="9"/>
        <v>0.16279069767441862</v>
      </c>
    </row>
    <row r="287" spans="1:7" x14ac:dyDescent="0.2">
      <c r="A287" s="1" t="s">
        <v>309</v>
      </c>
      <c r="B287" s="12">
        <v>118</v>
      </c>
      <c r="C287" s="12"/>
      <c r="D287" s="12"/>
      <c r="E287" s="12"/>
      <c r="F287" s="9">
        <f t="shared" si="8"/>
        <v>29.5</v>
      </c>
      <c r="G287" s="9">
        <f t="shared" si="9"/>
        <v>0</v>
      </c>
    </row>
    <row r="288" spans="1:7" x14ac:dyDescent="0.2">
      <c r="A288" s="1" t="s">
        <v>310</v>
      </c>
      <c r="B288" s="12">
        <v>779</v>
      </c>
      <c r="C288" s="12">
        <v>7</v>
      </c>
      <c r="D288" s="12">
        <v>10</v>
      </c>
      <c r="E288" s="12"/>
      <c r="F288" s="9">
        <f t="shared" si="8"/>
        <v>194.75</v>
      </c>
      <c r="G288" s="9">
        <f t="shared" si="9"/>
        <v>0.39534883720930231</v>
      </c>
    </row>
    <row r="289" spans="1:7" x14ac:dyDescent="0.2">
      <c r="A289" s="1" t="s">
        <v>311</v>
      </c>
      <c r="B289" s="12">
        <v>396</v>
      </c>
      <c r="C289" s="12">
        <v>5</v>
      </c>
      <c r="D289" s="12">
        <v>2</v>
      </c>
      <c r="E289" s="12"/>
      <c r="F289" s="9">
        <f t="shared" si="8"/>
        <v>99</v>
      </c>
      <c r="G289" s="9">
        <f t="shared" si="9"/>
        <v>0.16279069767441862</v>
      </c>
    </row>
    <row r="290" spans="1:7" x14ac:dyDescent="0.2">
      <c r="A290" s="1" t="s">
        <v>312</v>
      </c>
      <c r="B290" s="12">
        <v>562</v>
      </c>
      <c r="C290" s="12"/>
      <c r="D290" s="12">
        <v>19</v>
      </c>
      <c r="E290" s="12"/>
      <c r="F290" s="9">
        <f t="shared" si="8"/>
        <v>140.5</v>
      </c>
      <c r="G290" s="9">
        <f t="shared" si="9"/>
        <v>0.44186046511627908</v>
      </c>
    </row>
    <row r="291" spans="1:7" x14ac:dyDescent="0.2">
      <c r="A291" s="1" t="s">
        <v>313</v>
      </c>
      <c r="B291" s="12">
        <v>1345</v>
      </c>
      <c r="C291" s="12">
        <v>6</v>
      </c>
      <c r="D291" s="12">
        <v>26</v>
      </c>
      <c r="E291" s="12"/>
      <c r="F291" s="9">
        <f t="shared" si="8"/>
        <v>336.25</v>
      </c>
      <c r="G291" s="9">
        <f t="shared" si="9"/>
        <v>0.7441860465116279</v>
      </c>
    </row>
    <row r="292" spans="1:7" x14ac:dyDescent="0.2">
      <c r="A292" s="1" t="s">
        <v>314</v>
      </c>
      <c r="B292" s="12">
        <v>1901</v>
      </c>
      <c r="C292" s="12"/>
      <c r="D292" s="12">
        <v>5</v>
      </c>
      <c r="E292" s="12"/>
      <c r="F292" s="9">
        <f t="shared" si="8"/>
        <v>475.25</v>
      </c>
      <c r="G292" s="9">
        <f t="shared" si="9"/>
        <v>0.11627906976744186</v>
      </c>
    </row>
    <row r="293" spans="1:7" x14ac:dyDescent="0.2">
      <c r="A293" s="1" t="s">
        <v>315</v>
      </c>
      <c r="B293" s="12">
        <v>1347</v>
      </c>
      <c r="C293" s="12"/>
      <c r="D293" s="12">
        <v>16</v>
      </c>
      <c r="E293" s="12"/>
      <c r="F293" s="9">
        <f t="shared" si="8"/>
        <v>336.75</v>
      </c>
      <c r="G293" s="9">
        <f t="shared" si="9"/>
        <v>0.37209302325581395</v>
      </c>
    </row>
    <row r="294" spans="1:7" x14ac:dyDescent="0.2">
      <c r="A294" s="1" t="s">
        <v>316</v>
      </c>
      <c r="B294" s="12">
        <v>1</v>
      </c>
      <c r="C294" s="12"/>
      <c r="D294" s="12">
        <v>93</v>
      </c>
      <c r="E294" s="12"/>
      <c r="F294" s="9">
        <f t="shared" si="8"/>
        <v>0.25</v>
      </c>
      <c r="G294" s="9">
        <f t="shared" si="9"/>
        <v>2.1627906976744184</v>
      </c>
    </row>
    <row r="295" spans="1:7" x14ac:dyDescent="0.2">
      <c r="A295" s="1" t="s">
        <v>317</v>
      </c>
      <c r="B295" s="12">
        <v>2975</v>
      </c>
      <c r="C295" s="12"/>
      <c r="D295" s="12">
        <v>1</v>
      </c>
      <c r="E295" s="12"/>
      <c r="F295" s="9">
        <f t="shared" si="8"/>
        <v>743.75</v>
      </c>
      <c r="G295" s="9">
        <f t="shared" si="9"/>
        <v>2.3255813953488372E-2</v>
      </c>
    </row>
    <row r="296" spans="1:7" x14ac:dyDescent="0.2">
      <c r="A296" s="1" t="s">
        <v>318</v>
      </c>
      <c r="B296" s="12">
        <v>2629</v>
      </c>
      <c r="C296" s="12"/>
      <c r="D296" s="12">
        <v>70</v>
      </c>
      <c r="E296" s="12"/>
      <c r="F296" s="9">
        <f t="shared" si="8"/>
        <v>657.25</v>
      </c>
      <c r="G296" s="9">
        <f t="shared" si="9"/>
        <v>1.6279069767441861</v>
      </c>
    </row>
    <row r="297" spans="1:7" x14ac:dyDescent="0.2">
      <c r="A297" s="1" t="s">
        <v>319</v>
      </c>
      <c r="B297" s="12">
        <v>532</v>
      </c>
      <c r="C297" s="12"/>
      <c r="D297" s="12">
        <v>11</v>
      </c>
      <c r="E297" s="12"/>
      <c r="F297" s="9">
        <f t="shared" si="8"/>
        <v>133</v>
      </c>
      <c r="G297" s="9">
        <f t="shared" si="9"/>
        <v>0.2558139534883721</v>
      </c>
    </row>
    <row r="298" spans="1:7" x14ac:dyDescent="0.2">
      <c r="A298" s="1" t="s">
        <v>320</v>
      </c>
      <c r="B298" s="12">
        <v>323</v>
      </c>
      <c r="C298" s="12">
        <v>9</v>
      </c>
      <c r="D298" s="12">
        <v>40</v>
      </c>
      <c r="E298" s="12"/>
      <c r="F298" s="9">
        <f t="shared" si="8"/>
        <v>80.75</v>
      </c>
      <c r="G298" s="9">
        <f t="shared" si="9"/>
        <v>1.1395348837209303</v>
      </c>
    </row>
    <row r="299" spans="1:7" x14ac:dyDescent="0.2">
      <c r="A299" s="1" t="s">
        <v>321</v>
      </c>
      <c r="B299" s="12">
        <v>602</v>
      </c>
      <c r="C299" s="12"/>
      <c r="D299" s="12">
        <v>2</v>
      </c>
      <c r="E299" s="12"/>
      <c r="F299" s="9">
        <f t="shared" si="8"/>
        <v>150.5</v>
      </c>
      <c r="G299" s="9">
        <f t="shared" si="9"/>
        <v>4.6511627906976744E-2</v>
      </c>
    </row>
    <row r="300" spans="1:7" x14ac:dyDescent="0.2">
      <c r="A300" s="1" t="s">
        <v>322</v>
      </c>
      <c r="B300" s="12">
        <v>655</v>
      </c>
      <c r="C300" s="12"/>
      <c r="D300" s="12">
        <v>7</v>
      </c>
      <c r="E300" s="12"/>
      <c r="F300" s="9">
        <f t="shared" si="8"/>
        <v>163.75</v>
      </c>
      <c r="G300" s="9">
        <f t="shared" si="9"/>
        <v>0.16279069767441862</v>
      </c>
    </row>
    <row r="301" spans="1:7" x14ac:dyDescent="0.2">
      <c r="A301" s="1" t="s">
        <v>323</v>
      </c>
      <c r="B301" s="12">
        <v>192</v>
      </c>
      <c r="C301" s="12"/>
      <c r="D301" s="12">
        <v>13</v>
      </c>
      <c r="E301" s="12"/>
      <c r="F301" s="9">
        <f t="shared" si="8"/>
        <v>48</v>
      </c>
      <c r="G301" s="9">
        <f t="shared" si="9"/>
        <v>0.30232558139534882</v>
      </c>
    </row>
    <row r="302" spans="1:7" x14ac:dyDescent="0.2">
      <c r="A302" s="1" t="s">
        <v>324</v>
      </c>
      <c r="B302" s="12"/>
      <c r="C302" s="12"/>
      <c r="D302" s="12">
        <v>9</v>
      </c>
      <c r="E302" s="12"/>
      <c r="F302" s="9">
        <f t="shared" si="8"/>
        <v>0</v>
      </c>
      <c r="G302" s="9">
        <f t="shared" si="9"/>
        <v>0.20930232558139536</v>
      </c>
    </row>
    <row r="303" spans="1:7" x14ac:dyDescent="0.2">
      <c r="A303" s="1" t="s">
        <v>325</v>
      </c>
      <c r="B303" s="12">
        <v>110</v>
      </c>
      <c r="C303" s="12"/>
      <c r="D303" s="12">
        <v>20</v>
      </c>
      <c r="E303" s="12"/>
      <c r="F303" s="9">
        <f t="shared" si="8"/>
        <v>27.5</v>
      </c>
      <c r="G303" s="9">
        <f t="shared" si="9"/>
        <v>0.46511627906976744</v>
      </c>
    </row>
    <row r="304" spans="1:7" x14ac:dyDescent="0.2">
      <c r="A304" s="1" t="s">
        <v>326</v>
      </c>
      <c r="B304" s="12">
        <v>150</v>
      </c>
      <c r="C304" s="12"/>
      <c r="D304" s="12"/>
      <c r="E304" s="12"/>
      <c r="F304" s="9">
        <f t="shared" si="8"/>
        <v>37.5</v>
      </c>
      <c r="G304" s="9">
        <f t="shared" si="9"/>
        <v>0</v>
      </c>
    </row>
    <row r="305" spans="1:7" x14ac:dyDescent="0.2">
      <c r="A305" s="1" t="s">
        <v>327</v>
      </c>
      <c r="B305" s="12"/>
      <c r="C305" s="12"/>
      <c r="D305" s="12">
        <v>2</v>
      </c>
      <c r="E305" s="12"/>
      <c r="F305" s="9">
        <f t="shared" si="8"/>
        <v>0</v>
      </c>
      <c r="G305" s="9">
        <f t="shared" si="9"/>
        <v>4.6511627906976744E-2</v>
      </c>
    </row>
    <row r="306" spans="1:7" x14ac:dyDescent="0.2">
      <c r="A306" s="1" t="s">
        <v>328</v>
      </c>
      <c r="B306" s="12">
        <v>644</v>
      </c>
      <c r="C306" s="12"/>
      <c r="D306" s="12">
        <v>2</v>
      </c>
      <c r="E306" s="12"/>
      <c r="F306" s="9">
        <f t="shared" si="8"/>
        <v>161</v>
      </c>
      <c r="G306" s="9">
        <f t="shared" si="9"/>
        <v>4.6511627906976744E-2</v>
      </c>
    </row>
    <row r="307" spans="1:7" x14ac:dyDescent="0.2">
      <c r="A307" s="1" t="s">
        <v>329</v>
      </c>
      <c r="B307" s="12">
        <v>5</v>
      </c>
      <c r="C307" s="12"/>
      <c r="D307" s="12">
        <v>95</v>
      </c>
      <c r="E307" s="12"/>
      <c r="F307" s="9">
        <f t="shared" si="8"/>
        <v>1.25</v>
      </c>
      <c r="G307" s="9">
        <f t="shared" si="9"/>
        <v>2.2093023255813953</v>
      </c>
    </row>
    <row r="308" spans="1:7" x14ac:dyDescent="0.2">
      <c r="A308" s="1" t="s">
        <v>330</v>
      </c>
      <c r="B308" s="12">
        <v>1061</v>
      </c>
      <c r="C308" s="12">
        <v>1</v>
      </c>
      <c r="D308" s="12">
        <v>52</v>
      </c>
      <c r="E308" s="12"/>
      <c r="F308" s="9">
        <f t="shared" si="8"/>
        <v>265.25</v>
      </c>
      <c r="G308" s="9">
        <f t="shared" si="9"/>
        <v>1.2325581395348837</v>
      </c>
    </row>
    <row r="309" spans="1:7" x14ac:dyDescent="0.2">
      <c r="A309" s="1" t="s">
        <v>331</v>
      </c>
      <c r="B309" s="12"/>
      <c r="C309" s="12"/>
      <c r="D309" s="12">
        <v>77</v>
      </c>
      <c r="E309" s="12"/>
      <c r="F309" s="9">
        <f t="shared" si="8"/>
        <v>0</v>
      </c>
      <c r="G309" s="9">
        <f t="shared" si="9"/>
        <v>1.7906976744186047</v>
      </c>
    </row>
    <row r="310" spans="1:7" x14ac:dyDescent="0.2">
      <c r="A310" s="1" t="s">
        <v>332</v>
      </c>
      <c r="B310" s="12"/>
      <c r="C310" s="12"/>
      <c r="D310" s="12">
        <v>9</v>
      </c>
      <c r="E310" s="12"/>
      <c r="F310" s="9">
        <f t="shared" si="8"/>
        <v>0</v>
      </c>
      <c r="G310" s="9">
        <f t="shared" si="9"/>
        <v>0.20930232558139536</v>
      </c>
    </row>
    <row r="311" spans="1:7" x14ac:dyDescent="0.2">
      <c r="A311" s="1" t="s">
        <v>333</v>
      </c>
      <c r="B311" s="12"/>
      <c r="C311" s="12"/>
      <c r="D311" s="12">
        <v>6</v>
      </c>
      <c r="E311" s="12"/>
      <c r="F311" s="9">
        <f t="shared" si="8"/>
        <v>0</v>
      </c>
      <c r="G311" s="9">
        <f t="shared" si="9"/>
        <v>0.13953488372093023</v>
      </c>
    </row>
    <row r="312" spans="1:7" x14ac:dyDescent="0.2">
      <c r="A312" s="1" t="s">
        <v>334</v>
      </c>
      <c r="B312" s="12">
        <v>380</v>
      </c>
      <c r="C312" s="12">
        <v>3</v>
      </c>
      <c r="D312" s="12">
        <v>13</v>
      </c>
      <c r="E312" s="12"/>
      <c r="F312" s="9">
        <f t="shared" si="8"/>
        <v>95</v>
      </c>
      <c r="G312" s="9">
        <f t="shared" si="9"/>
        <v>0.37209302325581395</v>
      </c>
    </row>
    <row r="313" spans="1:7" x14ac:dyDescent="0.2">
      <c r="A313" s="1" t="s">
        <v>335</v>
      </c>
      <c r="B313" s="12"/>
      <c r="C313" s="12"/>
      <c r="D313" s="12">
        <v>11</v>
      </c>
      <c r="E313" s="12"/>
      <c r="F313" s="9">
        <f t="shared" si="8"/>
        <v>0</v>
      </c>
      <c r="G313" s="9">
        <f t="shared" si="9"/>
        <v>0.2558139534883721</v>
      </c>
    </row>
    <row r="314" spans="1:7" x14ac:dyDescent="0.2">
      <c r="A314" s="1" t="s">
        <v>336</v>
      </c>
      <c r="B314" s="12">
        <v>1290</v>
      </c>
      <c r="C314" s="12"/>
      <c r="D314" s="12"/>
      <c r="E314" s="12"/>
      <c r="F314" s="9">
        <f t="shared" si="8"/>
        <v>322.5</v>
      </c>
      <c r="G314" s="9">
        <f t="shared" si="9"/>
        <v>0</v>
      </c>
    </row>
    <row r="315" spans="1:7" x14ac:dyDescent="0.2">
      <c r="A315" s="1" t="s">
        <v>337</v>
      </c>
      <c r="B315" s="12">
        <v>2010</v>
      </c>
      <c r="C315" s="12">
        <v>4</v>
      </c>
      <c r="D315" s="12">
        <v>130</v>
      </c>
      <c r="E315" s="12"/>
      <c r="F315" s="9">
        <f t="shared" si="8"/>
        <v>502.5</v>
      </c>
      <c r="G315" s="9">
        <f t="shared" si="9"/>
        <v>3.1162790697674421</v>
      </c>
    </row>
    <row r="316" spans="1:7" x14ac:dyDescent="0.2">
      <c r="A316" s="1" t="s">
        <v>338</v>
      </c>
      <c r="B316" s="12">
        <v>15</v>
      </c>
      <c r="C316" s="12"/>
      <c r="D316" s="12">
        <v>2</v>
      </c>
      <c r="E316" s="12"/>
      <c r="F316" s="9">
        <f t="shared" si="8"/>
        <v>3.75</v>
      </c>
      <c r="G316" s="9">
        <f t="shared" si="9"/>
        <v>4.6511627906976744E-2</v>
      </c>
    </row>
    <row r="317" spans="1:7" x14ac:dyDescent="0.2">
      <c r="A317" s="1" t="s">
        <v>339</v>
      </c>
      <c r="B317" s="12">
        <v>1</v>
      </c>
      <c r="C317" s="12"/>
      <c r="D317" s="12">
        <v>47</v>
      </c>
      <c r="E317" s="12"/>
      <c r="F317" s="9">
        <f t="shared" si="8"/>
        <v>0.25</v>
      </c>
      <c r="G317" s="9">
        <f t="shared" si="9"/>
        <v>1.0930232558139534</v>
      </c>
    </row>
    <row r="318" spans="1:7" x14ac:dyDescent="0.2">
      <c r="A318" s="1" t="s">
        <v>340</v>
      </c>
      <c r="B318" s="12">
        <v>5</v>
      </c>
      <c r="C318" s="12"/>
      <c r="D318" s="12">
        <v>6</v>
      </c>
      <c r="E318" s="12"/>
      <c r="F318" s="9">
        <f t="shared" si="8"/>
        <v>1.25</v>
      </c>
      <c r="G318" s="9">
        <f t="shared" si="9"/>
        <v>0.13953488372093023</v>
      </c>
    </row>
    <row r="319" spans="1:7" x14ac:dyDescent="0.2">
      <c r="A319" s="1" t="s">
        <v>341</v>
      </c>
      <c r="B319" s="12">
        <v>27277</v>
      </c>
      <c r="C319" s="12"/>
      <c r="D319" s="12">
        <v>1</v>
      </c>
      <c r="E319" s="12"/>
      <c r="F319" s="9">
        <f t="shared" si="8"/>
        <v>6819.25</v>
      </c>
      <c r="G319" s="9">
        <f t="shared" si="9"/>
        <v>2.3255813953488372E-2</v>
      </c>
    </row>
    <row r="320" spans="1:7" x14ac:dyDescent="0.2">
      <c r="A320" s="1" t="s">
        <v>342</v>
      </c>
      <c r="B320" s="12"/>
      <c r="C320" s="12"/>
      <c r="D320" s="12">
        <v>22</v>
      </c>
      <c r="E320" s="12"/>
      <c r="F320" s="9">
        <f t="shared" si="8"/>
        <v>0</v>
      </c>
      <c r="G320" s="9">
        <f t="shared" si="9"/>
        <v>0.51162790697674421</v>
      </c>
    </row>
    <row r="321" spans="1:7" x14ac:dyDescent="0.2">
      <c r="A321" s="1" t="s">
        <v>343</v>
      </c>
      <c r="B321" s="12"/>
      <c r="C321" s="12"/>
      <c r="D321" s="12">
        <v>36</v>
      </c>
      <c r="E321" s="12"/>
      <c r="F321" s="9">
        <f t="shared" si="8"/>
        <v>0</v>
      </c>
      <c r="G321" s="9">
        <f t="shared" si="9"/>
        <v>0.83720930232558144</v>
      </c>
    </row>
    <row r="322" spans="1:7" x14ac:dyDescent="0.2">
      <c r="A322" s="1" t="s">
        <v>344</v>
      </c>
      <c r="B322" s="12"/>
      <c r="C322" s="12"/>
      <c r="D322" s="12">
        <v>37</v>
      </c>
      <c r="E322" s="12"/>
      <c r="F322" s="9">
        <f t="shared" si="8"/>
        <v>0</v>
      </c>
      <c r="G322" s="9">
        <f t="shared" si="9"/>
        <v>0.86046511627906974</v>
      </c>
    </row>
    <row r="323" spans="1:7" x14ac:dyDescent="0.2">
      <c r="A323" s="1" t="s">
        <v>345</v>
      </c>
      <c r="B323" s="12">
        <v>49.387999999999998</v>
      </c>
      <c r="C323" s="12"/>
      <c r="D323" s="12">
        <v>12.530999999999999</v>
      </c>
      <c r="E323" s="12"/>
      <c r="F323" s="9">
        <f t="shared" ref="F323:F386" si="10">B323/4</f>
        <v>12.347</v>
      </c>
      <c r="G323" s="9">
        <f t="shared" ref="G323:G386" si="11">(C323+D323+E323)/43</f>
        <v>0.29141860465116276</v>
      </c>
    </row>
    <row r="324" spans="1:7" x14ac:dyDescent="0.2">
      <c r="A324" s="1" t="s">
        <v>346</v>
      </c>
      <c r="B324" s="12">
        <v>136.20399999999995</v>
      </c>
      <c r="C324" s="12"/>
      <c r="D324" s="12">
        <v>9.5860000000000003</v>
      </c>
      <c r="E324" s="12"/>
      <c r="F324" s="9">
        <f t="shared" si="10"/>
        <v>34.050999999999988</v>
      </c>
      <c r="G324" s="9">
        <f t="shared" si="11"/>
        <v>0.22293023255813954</v>
      </c>
    </row>
    <row r="325" spans="1:7" x14ac:dyDescent="0.2">
      <c r="A325" s="1" t="s">
        <v>347</v>
      </c>
      <c r="B325" s="12"/>
      <c r="C325" s="12"/>
      <c r="D325" s="12">
        <v>17</v>
      </c>
      <c r="E325" s="12"/>
      <c r="F325" s="9">
        <f t="shared" si="10"/>
        <v>0</v>
      </c>
      <c r="G325" s="9">
        <f t="shared" si="11"/>
        <v>0.39534883720930231</v>
      </c>
    </row>
    <row r="326" spans="1:7" x14ac:dyDescent="0.2">
      <c r="A326" s="1" t="s">
        <v>348</v>
      </c>
      <c r="B326" s="12">
        <v>309</v>
      </c>
      <c r="C326" s="12"/>
      <c r="D326" s="12">
        <v>27</v>
      </c>
      <c r="E326" s="12"/>
      <c r="F326" s="9">
        <f t="shared" si="10"/>
        <v>77.25</v>
      </c>
      <c r="G326" s="9">
        <f t="shared" si="11"/>
        <v>0.62790697674418605</v>
      </c>
    </row>
    <row r="327" spans="1:7" x14ac:dyDescent="0.2">
      <c r="A327" s="1" t="s">
        <v>349</v>
      </c>
      <c r="B327" s="12">
        <v>315</v>
      </c>
      <c r="C327" s="12">
        <v>3</v>
      </c>
      <c r="D327" s="12">
        <v>33</v>
      </c>
      <c r="E327" s="12"/>
      <c r="F327" s="9">
        <f t="shared" si="10"/>
        <v>78.75</v>
      </c>
      <c r="G327" s="9">
        <f t="shared" si="11"/>
        <v>0.83720930232558144</v>
      </c>
    </row>
    <row r="328" spans="1:7" x14ac:dyDescent="0.2">
      <c r="A328" s="1" t="s">
        <v>350</v>
      </c>
      <c r="B328" s="12">
        <v>484</v>
      </c>
      <c r="C328" s="12"/>
      <c r="D328" s="12"/>
      <c r="E328" s="12"/>
      <c r="F328" s="9">
        <f t="shared" si="10"/>
        <v>121</v>
      </c>
      <c r="G328" s="9">
        <f t="shared" si="11"/>
        <v>0</v>
      </c>
    </row>
    <row r="329" spans="1:7" x14ac:dyDescent="0.2">
      <c r="A329" s="1" t="s">
        <v>351</v>
      </c>
      <c r="B329" s="12">
        <v>773</v>
      </c>
      <c r="C329" s="12"/>
      <c r="D329" s="12"/>
      <c r="E329" s="12"/>
      <c r="F329" s="9">
        <f t="shared" si="10"/>
        <v>193.25</v>
      </c>
      <c r="G329" s="9">
        <f t="shared" si="11"/>
        <v>0</v>
      </c>
    </row>
    <row r="330" spans="1:7" x14ac:dyDescent="0.2">
      <c r="A330" s="1" t="s">
        <v>352</v>
      </c>
      <c r="B330" s="12">
        <v>333</v>
      </c>
      <c r="C330" s="12"/>
      <c r="D330" s="12">
        <v>55</v>
      </c>
      <c r="E330" s="12"/>
      <c r="F330" s="9">
        <f t="shared" si="10"/>
        <v>83.25</v>
      </c>
      <c r="G330" s="9">
        <f t="shared" si="11"/>
        <v>1.2790697674418605</v>
      </c>
    </row>
    <row r="331" spans="1:7" x14ac:dyDescent="0.2">
      <c r="A331" s="1" t="s">
        <v>353</v>
      </c>
      <c r="B331" s="12">
        <v>899</v>
      </c>
      <c r="C331" s="12">
        <v>5</v>
      </c>
      <c r="D331" s="12">
        <v>1</v>
      </c>
      <c r="E331" s="12"/>
      <c r="F331" s="9">
        <f t="shared" si="10"/>
        <v>224.75</v>
      </c>
      <c r="G331" s="9">
        <f t="shared" si="11"/>
        <v>0.13953488372093023</v>
      </c>
    </row>
    <row r="332" spans="1:7" x14ac:dyDescent="0.2">
      <c r="A332" s="1" t="s">
        <v>354</v>
      </c>
      <c r="B332" s="12">
        <v>266</v>
      </c>
      <c r="C332" s="12"/>
      <c r="D332" s="12">
        <v>15</v>
      </c>
      <c r="E332" s="12"/>
      <c r="F332" s="9">
        <f t="shared" si="10"/>
        <v>66.5</v>
      </c>
      <c r="G332" s="9">
        <f t="shared" si="11"/>
        <v>0.34883720930232559</v>
      </c>
    </row>
    <row r="333" spans="1:7" x14ac:dyDescent="0.2">
      <c r="A333" s="1" t="s">
        <v>355</v>
      </c>
      <c r="B333" s="12">
        <v>582</v>
      </c>
      <c r="C333" s="12"/>
      <c r="D333" s="12"/>
      <c r="E333" s="12"/>
      <c r="F333" s="9">
        <f t="shared" si="10"/>
        <v>145.5</v>
      </c>
      <c r="G333" s="9">
        <f t="shared" si="11"/>
        <v>0</v>
      </c>
    </row>
    <row r="334" spans="1:7" x14ac:dyDescent="0.2">
      <c r="A334" s="1" t="s">
        <v>356</v>
      </c>
      <c r="B334" s="12">
        <v>529</v>
      </c>
      <c r="C334" s="12"/>
      <c r="D334" s="12"/>
      <c r="E334" s="12"/>
      <c r="F334" s="9">
        <f t="shared" si="10"/>
        <v>132.25</v>
      </c>
      <c r="G334" s="9">
        <f t="shared" si="11"/>
        <v>0</v>
      </c>
    </row>
    <row r="335" spans="1:7" x14ac:dyDescent="0.2">
      <c r="A335" s="1" t="s">
        <v>357</v>
      </c>
      <c r="B335" s="12"/>
      <c r="C335" s="12"/>
      <c r="D335" s="12">
        <v>4</v>
      </c>
      <c r="E335" s="12"/>
      <c r="F335" s="9">
        <f t="shared" si="10"/>
        <v>0</v>
      </c>
      <c r="G335" s="9">
        <f t="shared" si="11"/>
        <v>9.3023255813953487E-2</v>
      </c>
    </row>
    <row r="336" spans="1:7" x14ac:dyDescent="0.2">
      <c r="A336" s="1" t="s">
        <v>358</v>
      </c>
      <c r="B336" s="12">
        <v>646</v>
      </c>
      <c r="C336" s="12"/>
      <c r="D336" s="12"/>
      <c r="E336" s="12"/>
      <c r="F336" s="9">
        <f t="shared" si="10"/>
        <v>161.5</v>
      </c>
      <c r="G336" s="9">
        <f t="shared" si="11"/>
        <v>0</v>
      </c>
    </row>
    <row r="337" spans="1:7" x14ac:dyDescent="0.2">
      <c r="A337" s="1" t="s">
        <v>359</v>
      </c>
      <c r="B337" s="12">
        <v>386</v>
      </c>
      <c r="C337" s="12"/>
      <c r="D337" s="12">
        <v>23</v>
      </c>
      <c r="E337" s="12"/>
      <c r="F337" s="9">
        <f t="shared" si="10"/>
        <v>96.5</v>
      </c>
      <c r="G337" s="9">
        <f t="shared" si="11"/>
        <v>0.53488372093023251</v>
      </c>
    </row>
    <row r="338" spans="1:7" x14ac:dyDescent="0.2">
      <c r="A338" s="1" t="s">
        <v>360</v>
      </c>
      <c r="B338" s="12"/>
      <c r="C338" s="12"/>
      <c r="D338" s="12">
        <v>6</v>
      </c>
      <c r="E338" s="12"/>
      <c r="F338" s="9">
        <f t="shared" si="10"/>
        <v>0</v>
      </c>
      <c r="G338" s="9">
        <f t="shared" si="11"/>
        <v>0.13953488372093023</v>
      </c>
    </row>
    <row r="339" spans="1:7" x14ac:dyDescent="0.2">
      <c r="A339" s="1" t="s">
        <v>361</v>
      </c>
      <c r="B339" s="12"/>
      <c r="C339" s="12"/>
      <c r="D339" s="12">
        <v>7</v>
      </c>
      <c r="E339" s="12"/>
      <c r="F339" s="9">
        <f t="shared" si="10"/>
        <v>0</v>
      </c>
      <c r="G339" s="9">
        <f t="shared" si="11"/>
        <v>0.16279069767441862</v>
      </c>
    </row>
    <row r="340" spans="1:7" x14ac:dyDescent="0.2">
      <c r="A340" s="1" t="s">
        <v>362</v>
      </c>
      <c r="B340" s="12">
        <v>4893</v>
      </c>
      <c r="C340" s="12">
        <v>8</v>
      </c>
      <c r="D340" s="12">
        <v>11</v>
      </c>
      <c r="E340" s="12"/>
      <c r="F340" s="9">
        <f t="shared" si="10"/>
        <v>1223.25</v>
      </c>
      <c r="G340" s="9">
        <f t="shared" si="11"/>
        <v>0.44186046511627908</v>
      </c>
    </row>
    <row r="341" spans="1:7" x14ac:dyDescent="0.2">
      <c r="A341" s="1" t="s">
        <v>363</v>
      </c>
      <c r="B341" s="12">
        <v>526</v>
      </c>
      <c r="C341" s="12">
        <v>4</v>
      </c>
      <c r="D341" s="12">
        <v>114</v>
      </c>
      <c r="E341" s="12"/>
      <c r="F341" s="9">
        <f t="shared" si="10"/>
        <v>131.5</v>
      </c>
      <c r="G341" s="9">
        <f t="shared" si="11"/>
        <v>2.7441860465116279</v>
      </c>
    </row>
    <row r="342" spans="1:7" x14ac:dyDescent="0.2">
      <c r="A342" s="1" t="s">
        <v>364</v>
      </c>
      <c r="B342" s="12">
        <v>446</v>
      </c>
      <c r="C342" s="12">
        <v>32</v>
      </c>
      <c r="D342" s="12">
        <v>143</v>
      </c>
      <c r="E342" s="12"/>
      <c r="F342" s="9">
        <f t="shared" si="10"/>
        <v>111.5</v>
      </c>
      <c r="G342" s="9">
        <f t="shared" si="11"/>
        <v>4.0697674418604652</v>
      </c>
    </row>
    <row r="343" spans="1:7" x14ac:dyDescent="0.2">
      <c r="A343" s="1" t="s">
        <v>365</v>
      </c>
      <c r="B343" s="12">
        <v>240</v>
      </c>
      <c r="C343" s="12"/>
      <c r="D343" s="12"/>
      <c r="E343" s="12"/>
      <c r="F343" s="9">
        <f t="shared" si="10"/>
        <v>60</v>
      </c>
      <c r="G343" s="9">
        <f t="shared" si="11"/>
        <v>0</v>
      </c>
    </row>
    <row r="344" spans="1:7" x14ac:dyDescent="0.2">
      <c r="A344" s="1" t="s">
        <v>366</v>
      </c>
      <c r="B344" s="12">
        <v>388</v>
      </c>
      <c r="C344" s="12"/>
      <c r="D344" s="12"/>
      <c r="E344" s="12"/>
      <c r="F344" s="9">
        <f t="shared" si="10"/>
        <v>97</v>
      </c>
      <c r="G344" s="9">
        <f t="shared" si="11"/>
        <v>0</v>
      </c>
    </row>
    <row r="345" spans="1:7" x14ac:dyDescent="0.2">
      <c r="A345" s="1" t="s">
        <v>367</v>
      </c>
      <c r="B345" s="12">
        <v>732</v>
      </c>
      <c r="C345" s="12"/>
      <c r="D345" s="12">
        <v>40</v>
      </c>
      <c r="E345" s="12"/>
      <c r="F345" s="9">
        <f t="shared" si="10"/>
        <v>183</v>
      </c>
      <c r="G345" s="9">
        <f t="shared" si="11"/>
        <v>0.93023255813953487</v>
      </c>
    </row>
    <row r="346" spans="1:7" x14ac:dyDescent="0.2">
      <c r="A346" s="1" t="s">
        <v>368</v>
      </c>
      <c r="B346" s="12"/>
      <c r="C346" s="12"/>
      <c r="D346" s="12">
        <v>1</v>
      </c>
      <c r="E346" s="12"/>
      <c r="F346" s="9">
        <f t="shared" si="10"/>
        <v>0</v>
      </c>
      <c r="G346" s="9">
        <f t="shared" si="11"/>
        <v>2.3255813953488372E-2</v>
      </c>
    </row>
    <row r="347" spans="1:7" x14ac:dyDescent="0.2">
      <c r="A347" s="1" t="s">
        <v>369</v>
      </c>
      <c r="B347" s="12"/>
      <c r="C347" s="12"/>
      <c r="D347" s="12">
        <v>23</v>
      </c>
      <c r="E347" s="12"/>
      <c r="F347" s="9">
        <f t="shared" si="10"/>
        <v>0</v>
      </c>
      <c r="G347" s="9">
        <f t="shared" si="11"/>
        <v>0.53488372093023251</v>
      </c>
    </row>
    <row r="348" spans="1:7" x14ac:dyDescent="0.2">
      <c r="A348" s="1" t="s">
        <v>370</v>
      </c>
      <c r="B348" s="12">
        <v>211</v>
      </c>
      <c r="C348" s="12"/>
      <c r="D348" s="12">
        <v>35</v>
      </c>
      <c r="E348" s="12"/>
      <c r="F348" s="9">
        <f t="shared" si="10"/>
        <v>52.75</v>
      </c>
      <c r="G348" s="9">
        <f t="shared" si="11"/>
        <v>0.81395348837209303</v>
      </c>
    </row>
    <row r="349" spans="1:7" x14ac:dyDescent="0.2">
      <c r="A349" s="1" t="s">
        <v>371</v>
      </c>
      <c r="B349" s="12"/>
      <c r="C349" s="12"/>
      <c r="D349" s="12">
        <v>0.9</v>
      </c>
      <c r="E349" s="12"/>
      <c r="F349" s="9">
        <f t="shared" si="10"/>
        <v>0</v>
      </c>
      <c r="G349" s="9">
        <f t="shared" si="11"/>
        <v>2.0930232558139535E-2</v>
      </c>
    </row>
    <row r="350" spans="1:7" x14ac:dyDescent="0.2">
      <c r="A350" s="1" t="s">
        <v>372</v>
      </c>
      <c r="B350" s="12">
        <v>1466</v>
      </c>
      <c r="C350" s="12"/>
      <c r="D350" s="12">
        <v>44</v>
      </c>
      <c r="E350" s="12"/>
      <c r="F350" s="9">
        <f t="shared" si="10"/>
        <v>366.5</v>
      </c>
      <c r="G350" s="9">
        <f t="shared" si="11"/>
        <v>1.0232558139534884</v>
      </c>
    </row>
    <row r="351" spans="1:7" x14ac:dyDescent="0.2">
      <c r="A351" s="1" t="s">
        <v>373</v>
      </c>
      <c r="B351" s="12">
        <v>2387</v>
      </c>
      <c r="C351" s="12"/>
      <c r="D351" s="12">
        <v>147</v>
      </c>
      <c r="E351" s="12"/>
      <c r="F351" s="9">
        <f t="shared" si="10"/>
        <v>596.75</v>
      </c>
      <c r="G351" s="9">
        <f t="shared" si="11"/>
        <v>3.4186046511627906</v>
      </c>
    </row>
    <row r="352" spans="1:7" x14ac:dyDescent="0.2">
      <c r="A352" s="1" t="s">
        <v>374</v>
      </c>
      <c r="B352" s="12">
        <v>217</v>
      </c>
      <c r="C352" s="12"/>
      <c r="D352" s="12"/>
      <c r="E352" s="12"/>
      <c r="F352" s="9">
        <f t="shared" si="10"/>
        <v>54.25</v>
      </c>
      <c r="G352" s="9">
        <f t="shared" si="11"/>
        <v>0</v>
      </c>
    </row>
    <row r="353" spans="1:7" x14ac:dyDescent="0.2">
      <c r="A353" s="1" t="s">
        <v>375</v>
      </c>
      <c r="B353" s="12">
        <v>1292</v>
      </c>
      <c r="C353" s="12"/>
      <c r="D353" s="12">
        <v>77</v>
      </c>
      <c r="E353" s="12"/>
      <c r="F353" s="9">
        <f t="shared" si="10"/>
        <v>323</v>
      </c>
      <c r="G353" s="9">
        <f t="shared" si="11"/>
        <v>1.7906976744186047</v>
      </c>
    </row>
    <row r="354" spans="1:7" x14ac:dyDescent="0.2">
      <c r="A354" s="1" t="s">
        <v>376</v>
      </c>
      <c r="B354" s="12">
        <v>1878</v>
      </c>
      <c r="C354" s="12"/>
      <c r="D354" s="12">
        <v>104</v>
      </c>
      <c r="E354" s="12"/>
      <c r="F354" s="9">
        <f t="shared" si="10"/>
        <v>469.5</v>
      </c>
      <c r="G354" s="9">
        <f t="shared" si="11"/>
        <v>2.4186046511627906</v>
      </c>
    </row>
    <row r="355" spans="1:7" x14ac:dyDescent="0.2">
      <c r="A355" s="1" t="s">
        <v>377</v>
      </c>
      <c r="B355" s="12">
        <v>2161</v>
      </c>
      <c r="C355" s="12"/>
      <c r="D355" s="12">
        <v>217</v>
      </c>
      <c r="E355" s="12"/>
      <c r="F355" s="9">
        <f t="shared" si="10"/>
        <v>540.25</v>
      </c>
      <c r="G355" s="9">
        <f t="shared" si="11"/>
        <v>5.0465116279069768</v>
      </c>
    </row>
    <row r="356" spans="1:7" x14ac:dyDescent="0.2">
      <c r="A356" s="1" t="s">
        <v>378</v>
      </c>
      <c r="B356" s="12">
        <v>734</v>
      </c>
      <c r="C356" s="12"/>
      <c r="D356" s="12">
        <v>56</v>
      </c>
      <c r="E356" s="12"/>
      <c r="F356" s="9">
        <f t="shared" si="10"/>
        <v>183.5</v>
      </c>
      <c r="G356" s="9">
        <f t="shared" si="11"/>
        <v>1.3023255813953489</v>
      </c>
    </row>
    <row r="357" spans="1:7" x14ac:dyDescent="0.2">
      <c r="A357" s="1" t="s">
        <v>379</v>
      </c>
      <c r="B357" s="12">
        <v>4855</v>
      </c>
      <c r="C357" s="12"/>
      <c r="D357" s="12">
        <v>233</v>
      </c>
      <c r="E357" s="12"/>
      <c r="F357" s="9">
        <f t="shared" si="10"/>
        <v>1213.75</v>
      </c>
      <c r="G357" s="9">
        <f t="shared" si="11"/>
        <v>5.4186046511627906</v>
      </c>
    </row>
    <row r="358" spans="1:7" x14ac:dyDescent="0.2">
      <c r="A358" s="1" t="s">
        <v>380</v>
      </c>
      <c r="B358" s="12">
        <v>3077</v>
      </c>
      <c r="C358" s="12"/>
      <c r="D358" s="12">
        <v>256</v>
      </c>
      <c r="E358" s="12"/>
      <c r="F358" s="9">
        <f t="shared" si="10"/>
        <v>769.25</v>
      </c>
      <c r="G358" s="9">
        <f t="shared" si="11"/>
        <v>5.9534883720930232</v>
      </c>
    </row>
    <row r="359" spans="1:7" x14ac:dyDescent="0.2">
      <c r="A359" s="1" t="s">
        <v>381</v>
      </c>
      <c r="B359" s="12">
        <v>1166</v>
      </c>
      <c r="C359" s="12"/>
      <c r="D359" s="12">
        <v>72</v>
      </c>
      <c r="E359" s="12"/>
      <c r="F359" s="9">
        <f t="shared" si="10"/>
        <v>291.5</v>
      </c>
      <c r="G359" s="9">
        <f t="shared" si="11"/>
        <v>1.6744186046511629</v>
      </c>
    </row>
    <row r="360" spans="1:7" x14ac:dyDescent="0.2">
      <c r="A360" s="1" t="s">
        <v>382</v>
      </c>
      <c r="B360" s="12">
        <v>1180</v>
      </c>
      <c r="C360" s="12"/>
      <c r="D360" s="12">
        <v>72</v>
      </c>
      <c r="E360" s="12"/>
      <c r="F360" s="9">
        <f t="shared" si="10"/>
        <v>295</v>
      </c>
      <c r="G360" s="9">
        <f t="shared" si="11"/>
        <v>1.6744186046511629</v>
      </c>
    </row>
    <row r="361" spans="1:7" x14ac:dyDescent="0.2">
      <c r="A361" s="1" t="s">
        <v>383</v>
      </c>
      <c r="B361" s="12">
        <v>192</v>
      </c>
      <c r="C361" s="12"/>
      <c r="D361" s="12">
        <v>73</v>
      </c>
      <c r="E361" s="12"/>
      <c r="F361" s="9">
        <f t="shared" si="10"/>
        <v>48</v>
      </c>
      <c r="G361" s="9">
        <f t="shared" si="11"/>
        <v>1.6976744186046511</v>
      </c>
    </row>
    <row r="362" spans="1:7" x14ac:dyDescent="0.2">
      <c r="A362" s="1" t="s">
        <v>384</v>
      </c>
      <c r="B362" s="12">
        <v>317</v>
      </c>
      <c r="C362" s="12"/>
      <c r="D362" s="12">
        <v>3</v>
      </c>
      <c r="E362" s="12"/>
      <c r="F362" s="9">
        <f t="shared" si="10"/>
        <v>79.25</v>
      </c>
      <c r="G362" s="9">
        <f t="shared" si="11"/>
        <v>6.9767441860465115E-2</v>
      </c>
    </row>
    <row r="363" spans="1:7" x14ac:dyDescent="0.2">
      <c r="A363" s="1" t="s">
        <v>385</v>
      </c>
      <c r="B363" s="12">
        <v>427</v>
      </c>
      <c r="C363" s="12"/>
      <c r="D363" s="12">
        <v>3</v>
      </c>
      <c r="E363" s="12"/>
      <c r="F363" s="9">
        <f t="shared" si="10"/>
        <v>106.75</v>
      </c>
      <c r="G363" s="9">
        <f t="shared" si="11"/>
        <v>6.9767441860465115E-2</v>
      </c>
    </row>
    <row r="364" spans="1:7" x14ac:dyDescent="0.2">
      <c r="A364" s="1" t="s">
        <v>386</v>
      </c>
      <c r="B364" s="12"/>
      <c r="C364" s="12"/>
      <c r="D364" s="12">
        <v>5</v>
      </c>
      <c r="E364" s="12"/>
      <c r="F364" s="9">
        <f t="shared" si="10"/>
        <v>0</v>
      </c>
      <c r="G364" s="9">
        <f t="shared" si="11"/>
        <v>0.11627906976744186</v>
      </c>
    </row>
    <row r="365" spans="1:7" x14ac:dyDescent="0.2">
      <c r="A365" s="1" t="s">
        <v>387</v>
      </c>
      <c r="B365" s="12">
        <v>1157</v>
      </c>
      <c r="C365" s="12"/>
      <c r="D365" s="12"/>
      <c r="E365" s="12"/>
      <c r="F365" s="9">
        <f t="shared" si="10"/>
        <v>289.25</v>
      </c>
      <c r="G365" s="9">
        <f t="shared" si="11"/>
        <v>0</v>
      </c>
    </row>
    <row r="366" spans="1:7" x14ac:dyDescent="0.2">
      <c r="A366" s="1" t="s">
        <v>388</v>
      </c>
      <c r="B366" s="12">
        <v>1883</v>
      </c>
      <c r="C366" s="12"/>
      <c r="D366" s="12">
        <v>46</v>
      </c>
      <c r="E366" s="12"/>
      <c r="F366" s="9">
        <f t="shared" si="10"/>
        <v>470.75</v>
      </c>
      <c r="G366" s="9">
        <f t="shared" si="11"/>
        <v>1.069767441860465</v>
      </c>
    </row>
    <row r="367" spans="1:7" x14ac:dyDescent="0.2">
      <c r="A367" s="1" t="s">
        <v>389</v>
      </c>
      <c r="B367" s="12"/>
      <c r="C367" s="12"/>
      <c r="D367" s="12">
        <v>16</v>
      </c>
      <c r="E367" s="12"/>
      <c r="F367" s="9">
        <f t="shared" si="10"/>
        <v>0</v>
      </c>
      <c r="G367" s="9">
        <f t="shared" si="11"/>
        <v>0.37209302325581395</v>
      </c>
    </row>
    <row r="368" spans="1:7" x14ac:dyDescent="0.2">
      <c r="A368" s="1" t="s">
        <v>390</v>
      </c>
      <c r="B368" s="12">
        <v>1015</v>
      </c>
      <c r="C368" s="12">
        <v>1</v>
      </c>
      <c r="D368" s="12">
        <v>2</v>
      </c>
      <c r="E368" s="12"/>
      <c r="F368" s="9">
        <f t="shared" si="10"/>
        <v>253.75</v>
      </c>
      <c r="G368" s="9">
        <f t="shared" si="11"/>
        <v>6.9767441860465115E-2</v>
      </c>
    </row>
    <row r="369" spans="1:7" x14ac:dyDescent="0.2">
      <c r="A369" s="1" t="s">
        <v>391</v>
      </c>
      <c r="B369" s="12">
        <v>842</v>
      </c>
      <c r="C369" s="12">
        <v>18</v>
      </c>
      <c r="D369" s="12">
        <v>178</v>
      </c>
      <c r="E369" s="12"/>
      <c r="F369" s="9">
        <f t="shared" si="10"/>
        <v>210.5</v>
      </c>
      <c r="G369" s="9">
        <f t="shared" si="11"/>
        <v>4.558139534883721</v>
      </c>
    </row>
    <row r="370" spans="1:7" x14ac:dyDescent="0.2">
      <c r="A370" s="1" t="s">
        <v>392</v>
      </c>
      <c r="B370" s="12">
        <v>3170</v>
      </c>
      <c r="C370" s="12"/>
      <c r="D370" s="12">
        <v>120</v>
      </c>
      <c r="E370" s="12"/>
      <c r="F370" s="9">
        <f t="shared" si="10"/>
        <v>792.5</v>
      </c>
      <c r="G370" s="9">
        <f t="shared" si="11"/>
        <v>2.7906976744186047</v>
      </c>
    </row>
    <row r="371" spans="1:7" x14ac:dyDescent="0.2">
      <c r="A371" s="1" t="s">
        <v>393</v>
      </c>
      <c r="B371" s="12">
        <v>4776</v>
      </c>
      <c r="C371" s="12"/>
      <c r="D371" s="12">
        <v>26</v>
      </c>
      <c r="E371" s="12"/>
      <c r="F371" s="9">
        <f t="shared" si="10"/>
        <v>1194</v>
      </c>
      <c r="G371" s="9">
        <f t="shared" si="11"/>
        <v>0.60465116279069764</v>
      </c>
    </row>
    <row r="372" spans="1:7" x14ac:dyDescent="0.2">
      <c r="A372" s="1" t="s">
        <v>394</v>
      </c>
      <c r="B372" s="12">
        <v>4787</v>
      </c>
      <c r="C372" s="12"/>
      <c r="D372" s="12">
        <v>14</v>
      </c>
      <c r="E372" s="12"/>
      <c r="F372" s="9">
        <f t="shared" si="10"/>
        <v>1196.75</v>
      </c>
      <c r="G372" s="9">
        <f t="shared" si="11"/>
        <v>0.32558139534883723</v>
      </c>
    </row>
    <row r="373" spans="1:7" x14ac:dyDescent="0.2">
      <c r="A373" s="1" t="s">
        <v>395</v>
      </c>
      <c r="B373" s="12">
        <v>2400</v>
      </c>
      <c r="C373" s="12">
        <v>11</v>
      </c>
      <c r="D373" s="12">
        <v>20</v>
      </c>
      <c r="E373" s="12"/>
      <c r="F373" s="9">
        <f t="shared" si="10"/>
        <v>600</v>
      </c>
      <c r="G373" s="9">
        <f t="shared" si="11"/>
        <v>0.72093023255813948</v>
      </c>
    </row>
    <row r="374" spans="1:7" x14ac:dyDescent="0.2">
      <c r="A374" s="1" t="s">
        <v>396</v>
      </c>
      <c r="B374" s="12">
        <v>1413</v>
      </c>
      <c r="C374" s="12">
        <v>4</v>
      </c>
      <c r="D374" s="12">
        <v>51</v>
      </c>
      <c r="E374" s="12"/>
      <c r="F374" s="9">
        <f t="shared" si="10"/>
        <v>353.25</v>
      </c>
      <c r="G374" s="9">
        <f t="shared" si="11"/>
        <v>1.2790697674418605</v>
      </c>
    </row>
    <row r="375" spans="1:7" x14ac:dyDescent="0.2">
      <c r="A375" s="1" t="s">
        <v>397</v>
      </c>
      <c r="B375" s="12">
        <v>1137</v>
      </c>
      <c r="C375" s="12"/>
      <c r="D375" s="12">
        <v>5</v>
      </c>
      <c r="E375" s="12"/>
      <c r="F375" s="9">
        <f t="shared" si="10"/>
        <v>284.25</v>
      </c>
      <c r="G375" s="9">
        <f t="shared" si="11"/>
        <v>0.11627906976744186</v>
      </c>
    </row>
    <row r="376" spans="1:7" x14ac:dyDescent="0.2">
      <c r="A376" s="1" t="s">
        <v>398</v>
      </c>
      <c r="B376" s="12">
        <v>493</v>
      </c>
      <c r="C376" s="12"/>
      <c r="D376" s="12">
        <v>13</v>
      </c>
      <c r="E376" s="12"/>
      <c r="F376" s="9">
        <f t="shared" si="10"/>
        <v>123.25</v>
      </c>
      <c r="G376" s="9">
        <f t="shared" si="11"/>
        <v>0.30232558139534882</v>
      </c>
    </row>
    <row r="377" spans="1:7" x14ac:dyDescent="0.2">
      <c r="A377" s="1" t="s">
        <v>399</v>
      </c>
      <c r="B377" s="12">
        <v>948</v>
      </c>
      <c r="C377" s="12"/>
      <c r="D377" s="12"/>
      <c r="E377" s="12"/>
      <c r="F377" s="9">
        <f t="shared" si="10"/>
        <v>237</v>
      </c>
      <c r="G377" s="9">
        <f t="shared" si="11"/>
        <v>0</v>
      </c>
    </row>
    <row r="378" spans="1:7" x14ac:dyDescent="0.2">
      <c r="A378" s="1" t="s">
        <v>400</v>
      </c>
      <c r="B378" s="12">
        <v>416</v>
      </c>
      <c r="C378" s="12"/>
      <c r="D378" s="12">
        <v>15</v>
      </c>
      <c r="E378" s="12"/>
      <c r="F378" s="9">
        <f t="shared" si="10"/>
        <v>104</v>
      </c>
      <c r="G378" s="9">
        <f t="shared" si="11"/>
        <v>0.34883720930232559</v>
      </c>
    </row>
    <row r="379" spans="1:7" x14ac:dyDescent="0.2">
      <c r="A379" s="1" t="s">
        <v>401</v>
      </c>
      <c r="B379" s="12">
        <v>273</v>
      </c>
      <c r="C379" s="12"/>
      <c r="D379" s="12">
        <v>1</v>
      </c>
      <c r="E379" s="12"/>
      <c r="F379" s="9">
        <f t="shared" si="10"/>
        <v>68.25</v>
      </c>
      <c r="G379" s="9">
        <f t="shared" si="11"/>
        <v>2.3255813953488372E-2</v>
      </c>
    </row>
    <row r="380" spans="1:7" x14ac:dyDescent="0.2">
      <c r="A380" s="1" t="s">
        <v>402</v>
      </c>
      <c r="B380" s="12">
        <v>1365</v>
      </c>
      <c r="C380" s="12"/>
      <c r="D380" s="12">
        <v>13</v>
      </c>
      <c r="E380" s="12"/>
      <c r="F380" s="9">
        <f t="shared" si="10"/>
        <v>341.25</v>
      </c>
      <c r="G380" s="9">
        <f t="shared" si="11"/>
        <v>0.30232558139534882</v>
      </c>
    </row>
    <row r="381" spans="1:7" x14ac:dyDescent="0.2">
      <c r="A381" s="1" t="s">
        <v>403</v>
      </c>
      <c r="B381" s="12">
        <v>1701</v>
      </c>
      <c r="C381" s="12"/>
      <c r="D381" s="12">
        <v>15</v>
      </c>
      <c r="E381" s="12"/>
      <c r="F381" s="9">
        <f t="shared" si="10"/>
        <v>425.25</v>
      </c>
      <c r="G381" s="9">
        <f t="shared" si="11"/>
        <v>0.34883720930232559</v>
      </c>
    </row>
    <row r="382" spans="1:7" x14ac:dyDescent="0.2">
      <c r="A382" s="1" t="s">
        <v>404</v>
      </c>
      <c r="B382" s="12">
        <v>276</v>
      </c>
      <c r="C382" s="12"/>
      <c r="D382" s="12">
        <v>1</v>
      </c>
      <c r="E382" s="12"/>
      <c r="F382" s="9">
        <f t="shared" si="10"/>
        <v>69</v>
      </c>
      <c r="G382" s="9">
        <f t="shared" si="11"/>
        <v>2.3255813953488372E-2</v>
      </c>
    </row>
    <row r="383" spans="1:7" x14ac:dyDescent="0.2">
      <c r="A383" s="1" t="s">
        <v>405</v>
      </c>
      <c r="B383" s="12">
        <v>166</v>
      </c>
      <c r="C383" s="12"/>
      <c r="D383" s="12"/>
      <c r="E383" s="12"/>
      <c r="F383" s="9">
        <f t="shared" si="10"/>
        <v>41.5</v>
      </c>
      <c r="G383" s="9">
        <f t="shared" si="11"/>
        <v>0</v>
      </c>
    </row>
    <row r="384" spans="1:7" x14ac:dyDescent="0.2">
      <c r="A384" s="1" t="s">
        <v>406</v>
      </c>
      <c r="B384" s="12"/>
      <c r="C384" s="12"/>
      <c r="D384" s="12">
        <v>1</v>
      </c>
      <c r="E384" s="12"/>
      <c r="F384" s="9">
        <f t="shared" si="10"/>
        <v>0</v>
      </c>
      <c r="G384" s="9">
        <f t="shared" si="11"/>
        <v>2.3255813953488372E-2</v>
      </c>
    </row>
    <row r="385" spans="1:7" x14ac:dyDescent="0.2">
      <c r="A385" s="1" t="s">
        <v>407</v>
      </c>
      <c r="B385" s="12">
        <v>177</v>
      </c>
      <c r="C385" s="12"/>
      <c r="D385" s="12">
        <v>12</v>
      </c>
      <c r="E385" s="12"/>
      <c r="F385" s="9">
        <f t="shared" si="10"/>
        <v>44.25</v>
      </c>
      <c r="G385" s="9">
        <f t="shared" si="11"/>
        <v>0.27906976744186046</v>
      </c>
    </row>
    <row r="386" spans="1:7" x14ac:dyDescent="0.2">
      <c r="A386" s="1" t="s">
        <v>408</v>
      </c>
      <c r="B386" s="12">
        <v>129</v>
      </c>
      <c r="C386" s="12"/>
      <c r="D386" s="12">
        <v>3</v>
      </c>
      <c r="E386" s="12"/>
      <c r="F386" s="9">
        <f t="shared" si="10"/>
        <v>32.25</v>
      </c>
      <c r="G386" s="9">
        <f t="shared" si="11"/>
        <v>6.9767441860465115E-2</v>
      </c>
    </row>
    <row r="387" spans="1:7" x14ac:dyDescent="0.2">
      <c r="A387" s="1" t="s">
        <v>409</v>
      </c>
      <c r="B387" s="12">
        <v>116</v>
      </c>
      <c r="C387" s="12"/>
      <c r="D387" s="12">
        <v>6</v>
      </c>
      <c r="E387" s="12"/>
      <c r="F387" s="9">
        <f t="shared" ref="F387:F450" si="12">B387/4</f>
        <v>29</v>
      </c>
      <c r="G387" s="9">
        <f t="shared" ref="G387:G450" si="13">(C387+D387+E387)/43</f>
        <v>0.13953488372093023</v>
      </c>
    </row>
    <row r="388" spans="1:7" x14ac:dyDescent="0.2">
      <c r="A388" s="1" t="s">
        <v>410</v>
      </c>
      <c r="B388" s="12">
        <v>1358</v>
      </c>
      <c r="C388" s="12"/>
      <c r="D388" s="12">
        <v>43</v>
      </c>
      <c r="E388" s="12"/>
      <c r="F388" s="9">
        <f t="shared" si="12"/>
        <v>339.5</v>
      </c>
      <c r="G388" s="9">
        <f t="shared" si="13"/>
        <v>1</v>
      </c>
    </row>
    <row r="389" spans="1:7" x14ac:dyDescent="0.2">
      <c r="A389" s="1" t="s">
        <v>411</v>
      </c>
      <c r="B389" s="12">
        <v>1915</v>
      </c>
      <c r="C389" s="12"/>
      <c r="D389" s="12">
        <v>97</v>
      </c>
      <c r="E389" s="12"/>
      <c r="F389" s="9">
        <f t="shared" si="12"/>
        <v>478.75</v>
      </c>
      <c r="G389" s="9">
        <f t="shared" si="13"/>
        <v>2.2558139534883721</v>
      </c>
    </row>
    <row r="390" spans="1:7" x14ac:dyDescent="0.2">
      <c r="A390" s="1" t="s">
        <v>412</v>
      </c>
      <c r="B390" s="12">
        <v>23</v>
      </c>
      <c r="C390" s="12">
        <v>3</v>
      </c>
      <c r="D390" s="12">
        <v>27</v>
      </c>
      <c r="E390" s="12"/>
      <c r="F390" s="9">
        <f t="shared" si="12"/>
        <v>5.75</v>
      </c>
      <c r="G390" s="9">
        <f t="shared" si="13"/>
        <v>0.69767441860465118</v>
      </c>
    </row>
    <row r="391" spans="1:7" x14ac:dyDescent="0.2">
      <c r="A391" s="1" t="s">
        <v>413</v>
      </c>
      <c r="B391" s="12">
        <v>250</v>
      </c>
      <c r="C391" s="12"/>
      <c r="D391" s="12"/>
      <c r="E391" s="12"/>
      <c r="F391" s="9">
        <f t="shared" si="12"/>
        <v>62.5</v>
      </c>
      <c r="G391" s="9">
        <f t="shared" si="13"/>
        <v>0</v>
      </c>
    </row>
    <row r="392" spans="1:7" x14ac:dyDescent="0.2">
      <c r="A392" s="1" t="s">
        <v>414</v>
      </c>
      <c r="B392" s="12">
        <v>270</v>
      </c>
      <c r="C392" s="12"/>
      <c r="D392" s="12">
        <v>1</v>
      </c>
      <c r="E392" s="12"/>
      <c r="F392" s="9">
        <f t="shared" si="12"/>
        <v>67.5</v>
      </c>
      <c r="G392" s="9">
        <f t="shared" si="13"/>
        <v>2.3255813953488372E-2</v>
      </c>
    </row>
    <row r="393" spans="1:7" x14ac:dyDescent="0.2">
      <c r="A393" s="1" t="s">
        <v>415</v>
      </c>
      <c r="B393" s="12"/>
      <c r="C393" s="12"/>
      <c r="D393" s="12">
        <v>1</v>
      </c>
      <c r="E393" s="12"/>
      <c r="F393" s="9">
        <f t="shared" si="12"/>
        <v>0</v>
      </c>
      <c r="G393" s="9">
        <f t="shared" si="13"/>
        <v>2.3255813953488372E-2</v>
      </c>
    </row>
    <row r="394" spans="1:7" x14ac:dyDescent="0.2">
      <c r="A394" s="1" t="s">
        <v>416</v>
      </c>
      <c r="B394" s="12">
        <v>1110</v>
      </c>
      <c r="C394" s="12"/>
      <c r="D394" s="12">
        <v>2</v>
      </c>
      <c r="E394" s="12"/>
      <c r="F394" s="9">
        <f t="shared" si="12"/>
        <v>277.5</v>
      </c>
      <c r="G394" s="9">
        <f t="shared" si="13"/>
        <v>4.6511627906976744E-2</v>
      </c>
    </row>
    <row r="395" spans="1:7" x14ac:dyDescent="0.2">
      <c r="A395" s="1" t="s">
        <v>417</v>
      </c>
      <c r="B395" s="12">
        <v>1678</v>
      </c>
      <c r="C395" s="12"/>
      <c r="D395" s="12"/>
      <c r="E395" s="12"/>
      <c r="F395" s="9">
        <f t="shared" si="12"/>
        <v>419.5</v>
      </c>
      <c r="G395" s="9">
        <f t="shared" si="13"/>
        <v>0</v>
      </c>
    </row>
    <row r="396" spans="1:7" x14ac:dyDescent="0.2">
      <c r="A396" s="1" t="s">
        <v>418</v>
      </c>
      <c r="B396" s="12">
        <v>1749</v>
      </c>
      <c r="C396" s="12"/>
      <c r="D396" s="12">
        <v>1</v>
      </c>
      <c r="E396" s="12"/>
      <c r="F396" s="9">
        <f t="shared" si="12"/>
        <v>437.25</v>
      </c>
      <c r="G396" s="9">
        <f t="shared" si="13"/>
        <v>2.3255813953488372E-2</v>
      </c>
    </row>
    <row r="397" spans="1:7" x14ac:dyDescent="0.2">
      <c r="A397" s="1" t="s">
        <v>419</v>
      </c>
      <c r="B397" s="12">
        <v>2407</v>
      </c>
      <c r="C397" s="12"/>
      <c r="D397" s="12">
        <v>61</v>
      </c>
      <c r="E397" s="12"/>
      <c r="F397" s="9">
        <f t="shared" si="12"/>
        <v>601.75</v>
      </c>
      <c r="G397" s="9">
        <f t="shared" si="13"/>
        <v>1.4186046511627908</v>
      </c>
    </row>
    <row r="398" spans="1:7" x14ac:dyDescent="0.2">
      <c r="A398" s="1" t="s">
        <v>420</v>
      </c>
      <c r="B398" s="12">
        <v>2317</v>
      </c>
      <c r="C398" s="12"/>
      <c r="D398" s="12">
        <v>1</v>
      </c>
      <c r="E398" s="12"/>
      <c r="F398" s="9">
        <f t="shared" si="12"/>
        <v>579.25</v>
      </c>
      <c r="G398" s="9">
        <f t="shared" si="13"/>
        <v>2.3255813953488372E-2</v>
      </c>
    </row>
    <row r="399" spans="1:7" x14ac:dyDescent="0.2">
      <c r="A399" s="1" t="s">
        <v>421</v>
      </c>
      <c r="B399" s="12">
        <v>296</v>
      </c>
      <c r="C399" s="12"/>
      <c r="D399" s="12"/>
      <c r="E399" s="12"/>
      <c r="F399" s="9">
        <f t="shared" si="12"/>
        <v>74</v>
      </c>
      <c r="G399" s="9">
        <f t="shared" si="13"/>
        <v>0</v>
      </c>
    </row>
    <row r="400" spans="1:7" x14ac:dyDescent="0.2">
      <c r="A400" s="1" t="s">
        <v>422</v>
      </c>
      <c r="B400" s="12">
        <v>333</v>
      </c>
      <c r="C400" s="12"/>
      <c r="D400" s="12">
        <v>15</v>
      </c>
      <c r="E400" s="12"/>
      <c r="F400" s="9">
        <f t="shared" si="12"/>
        <v>83.25</v>
      </c>
      <c r="G400" s="9">
        <f t="shared" si="13"/>
        <v>0.34883720930232559</v>
      </c>
    </row>
    <row r="401" spans="1:7" x14ac:dyDescent="0.2">
      <c r="A401" s="1" t="s">
        <v>423</v>
      </c>
      <c r="B401" s="12">
        <v>271</v>
      </c>
      <c r="C401" s="12"/>
      <c r="D401" s="12">
        <v>22</v>
      </c>
      <c r="E401" s="12"/>
      <c r="F401" s="9">
        <f t="shared" si="12"/>
        <v>67.75</v>
      </c>
      <c r="G401" s="9">
        <f t="shared" si="13"/>
        <v>0.51162790697674421</v>
      </c>
    </row>
    <row r="402" spans="1:7" x14ac:dyDescent="0.2">
      <c r="A402" s="1" t="s">
        <v>424</v>
      </c>
      <c r="B402" s="12">
        <v>1202</v>
      </c>
      <c r="C402" s="12"/>
      <c r="D402" s="12">
        <v>3</v>
      </c>
      <c r="E402" s="12"/>
      <c r="F402" s="9">
        <f t="shared" si="12"/>
        <v>300.5</v>
      </c>
      <c r="G402" s="9">
        <f t="shared" si="13"/>
        <v>6.9767441860465115E-2</v>
      </c>
    </row>
    <row r="403" spans="1:7" x14ac:dyDescent="0.2">
      <c r="A403" s="1" t="s">
        <v>425</v>
      </c>
      <c r="B403" s="12">
        <v>1196</v>
      </c>
      <c r="C403" s="12"/>
      <c r="D403" s="12">
        <v>1</v>
      </c>
      <c r="E403" s="12"/>
      <c r="F403" s="9">
        <f t="shared" si="12"/>
        <v>299</v>
      </c>
      <c r="G403" s="9">
        <f t="shared" si="13"/>
        <v>2.3255813953488372E-2</v>
      </c>
    </row>
    <row r="404" spans="1:7" x14ac:dyDescent="0.2">
      <c r="A404" s="1" t="s">
        <v>426</v>
      </c>
      <c r="B404" s="12">
        <v>902</v>
      </c>
      <c r="C404" s="12"/>
      <c r="D404" s="12">
        <v>77</v>
      </c>
      <c r="E404" s="12"/>
      <c r="F404" s="9">
        <f t="shared" si="12"/>
        <v>225.5</v>
      </c>
      <c r="G404" s="9">
        <f t="shared" si="13"/>
        <v>1.7906976744186047</v>
      </c>
    </row>
    <row r="405" spans="1:7" x14ac:dyDescent="0.2">
      <c r="A405" s="1" t="s">
        <v>427</v>
      </c>
      <c r="B405" s="12"/>
      <c r="C405" s="12"/>
      <c r="D405" s="12">
        <v>9</v>
      </c>
      <c r="E405" s="12"/>
      <c r="F405" s="9">
        <f t="shared" si="12"/>
        <v>0</v>
      </c>
      <c r="G405" s="9">
        <f t="shared" si="13"/>
        <v>0.20930232558139536</v>
      </c>
    </row>
    <row r="406" spans="1:7" x14ac:dyDescent="0.2">
      <c r="A406" s="1" t="s">
        <v>428</v>
      </c>
      <c r="B406" s="12"/>
      <c r="C406" s="12"/>
      <c r="D406" s="12">
        <v>1</v>
      </c>
      <c r="E406" s="12"/>
      <c r="F406" s="9">
        <f t="shared" si="12"/>
        <v>0</v>
      </c>
      <c r="G406" s="9">
        <f t="shared" si="13"/>
        <v>2.3255813953488372E-2</v>
      </c>
    </row>
    <row r="407" spans="1:7" x14ac:dyDescent="0.2">
      <c r="A407" s="1" t="s">
        <v>429</v>
      </c>
      <c r="B407" s="12">
        <v>811</v>
      </c>
      <c r="C407" s="12"/>
      <c r="D407" s="12">
        <v>21</v>
      </c>
      <c r="E407" s="12"/>
      <c r="F407" s="9">
        <f t="shared" si="12"/>
        <v>202.75</v>
      </c>
      <c r="G407" s="9">
        <f t="shared" si="13"/>
        <v>0.48837209302325579</v>
      </c>
    </row>
    <row r="408" spans="1:7" x14ac:dyDescent="0.2">
      <c r="A408" s="1" t="s">
        <v>430</v>
      </c>
      <c r="B408" s="12">
        <v>1838</v>
      </c>
      <c r="C408" s="12"/>
      <c r="D408" s="12">
        <v>35</v>
      </c>
      <c r="E408" s="12"/>
      <c r="F408" s="9">
        <f t="shared" si="12"/>
        <v>459.5</v>
      </c>
      <c r="G408" s="9">
        <f t="shared" si="13"/>
        <v>0.81395348837209303</v>
      </c>
    </row>
    <row r="409" spans="1:7" x14ac:dyDescent="0.2">
      <c r="A409" s="1" t="s">
        <v>431</v>
      </c>
      <c r="B409" s="12">
        <v>283</v>
      </c>
      <c r="C409" s="12"/>
      <c r="D409" s="12">
        <v>9</v>
      </c>
      <c r="E409" s="12"/>
      <c r="F409" s="9">
        <f t="shared" si="12"/>
        <v>70.75</v>
      </c>
      <c r="G409" s="9">
        <f t="shared" si="13"/>
        <v>0.20930232558139536</v>
      </c>
    </row>
    <row r="410" spans="1:7" x14ac:dyDescent="0.2">
      <c r="A410" s="1" t="s">
        <v>432</v>
      </c>
      <c r="B410" s="12">
        <v>5</v>
      </c>
      <c r="C410" s="12"/>
      <c r="D410" s="12"/>
      <c r="E410" s="12"/>
      <c r="F410" s="9">
        <f t="shared" si="12"/>
        <v>1.25</v>
      </c>
      <c r="G410" s="9">
        <f t="shared" si="13"/>
        <v>0</v>
      </c>
    </row>
    <row r="411" spans="1:7" x14ac:dyDescent="0.2">
      <c r="A411" s="1" t="s">
        <v>433</v>
      </c>
      <c r="B411" s="12"/>
      <c r="C411" s="12"/>
      <c r="D411" s="12">
        <v>1</v>
      </c>
      <c r="E411" s="12"/>
      <c r="F411" s="9">
        <f t="shared" si="12"/>
        <v>0</v>
      </c>
      <c r="G411" s="9">
        <f t="shared" si="13"/>
        <v>2.3255813953488372E-2</v>
      </c>
    </row>
    <row r="412" spans="1:7" x14ac:dyDescent="0.2">
      <c r="A412" s="1" t="s">
        <v>434</v>
      </c>
      <c r="B412" s="12">
        <v>27</v>
      </c>
      <c r="C412" s="12"/>
      <c r="D412" s="12"/>
      <c r="E412" s="12"/>
      <c r="F412" s="9">
        <f t="shared" si="12"/>
        <v>6.75</v>
      </c>
      <c r="G412" s="9">
        <f t="shared" si="13"/>
        <v>0</v>
      </c>
    </row>
    <row r="413" spans="1:7" x14ac:dyDescent="0.2">
      <c r="A413" s="1" t="s">
        <v>435</v>
      </c>
      <c r="B413" s="12">
        <v>24</v>
      </c>
      <c r="C413" s="12"/>
      <c r="D413" s="12"/>
      <c r="E413" s="12"/>
      <c r="F413" s="9">
        <f t="shared" si="12"/>
        <v>6</v>
      </c>
      <c r="G413" s="9">
        <f t="shared" si="13"/>
        <v>0</v>
      </c>
    </row>
    <row r="414" spans="1:7" x14ac:dyDescent="0.2">
      <c r="A414" s="1" t="s">
        <v>436</v>
      </c>
      <c r="B414" s="12">
        <v>872</v>
      </c>
      <c r="C414" s="12"/>
      <c r="D414" s="12">
        <v>3</v>
      </c>
      <c r="E414" s="12"/>
      <c r="F414" s="9">
        <f t="shared" si="12"/>
        <v>218</v>
      </c>
      <c r="G414" s="9">
        <f t="shared" si="13"/>
        <v>6.9767441860465115E-2</v>
      </c>
    </row>
    <row r="415" spans="1:7" x14ac:dyDescent="0.2">
      <c r="A415" s="1" t="s">
        <v>437</v>
      </c>
      <c r="B415" s="12">
        <v>510</v>
      </c>
      <c r="C415" s="12"/>
      <c r="D415" s="12">
        <v>3</v>
      </c>
      <c r="E415" s="12"/>
      <c r="F415" s="9">
        <f t="shared" si="12"/>
        <v>127.5</v>
      </c>
      <c r="G415" s="9">
        <f t="shared" si="13"/>
        <v>6.9767441860465115E-2</v>
      </c>
    </row>
    <row r="416" spans="1:7" x14ac:dyDescent="0.2">
      <c r="A416" s="1" t="s">
        <v>438</v>
      </c>
      <c r="B416" s="12"/>
      <c r="C416" s="12"/>
      <c r="D416" s="12">
        <v>2</v>
      </c>
      <c r="E416" s="12"/>
      <c r="F416" s="9">
        <f t="shared" si="12"/>
        <v>0</v>
      </c>
      <c r="G416" s="9">
        <f t="shared" si="13"/>
        <v>4.6511627906976744E-2</v>
      </c>
    </row>
    <row r="417" spans="1:7" x14ac:dyDescent="0.2">
      <c r="A417" s="1" t="s">
        <v>439</v>
      </c>
      <c r="B417" s="12"/>
      <c r="C417" s="12"/>
      <c r="D417" s="12">
        <v>3</v>
      </c>
      <c r="E417" s="12"/>
      <c r="F417" s="9">
        <f t="shared" si="12"/>
        <v>0</v>
      </c>
      <c r="G417" s="9">
        <f t="shared" si="13"/>
        <v>6.9767441860465115E-2</v>
      </c>
    </row>
    <row r="418" spans="1:7" x14ac:dyDescent="0.2">
      <c r="A418" s="1" t="s">
        <v>440</v>
      </c>
      <c r="B418" s="12">
        <v>1993</v>
      </c>
      <c r="C418" s="12"/>
      <c r="D418" s="12">
        <v>57</v>
      </c>
      <c r="E418" s="12"/>
      <c r="F418" s="9">
        <f t="shared" si="12"/>
        <v>498.25</v>
      </c>
      <c r="G418" s="9">
        <f t="shared" si="13"/>
        <v>1.3255813953488371</v>
      </c>
    </row>
    <row r="419" spans="1:7" x14ac:dyDescent="0.2">
      <c r="A419" s="1" t="s">
        <v>441</v>
      </c>
      <c r="B419" s="12">
        <v>1391</v>
      </c>
      <c r="C419" s="12"/>
      <c r="D419" s="12">
        <v>17</v>
      </c>
      <c r="E419" s="12"/>
      <c r="F419" s="9">
        <f t="shared" si="12"/>
        <v>347.75</v>
      </c>
      <c r="G419" s="9">
        <f t="shared" si="13"/>
        <v>0.39534883720930231</v>
      </c>
    </row>
    <row r="420" spans="1:7" x14ac:dyDescent="0.2">
      <c r="A420" s="1" t="s">
        <v>442</v>
      </c>
      <c r="B420" s="12"/>
      <c r="C420" s="12"/>
      <c r="D420" s="12">
        <v>1</v>
      </c>
      <c r="E420" s="12"/>
      <c r="F420" s="9">
        <f t="shared" si="12"/>
        <v>0</v>
      </c>
      <c r="G420" s="9">
        <f t="shared" si="13"/>
        <v>2.3255813953488372E-2</v>
      </c>
    </row>
    <row r="421" spans="1:7" x14ac:dyDescent="0.2">
      <c r="A421" s="1" t="s">
        <v>443</v>
      </c>
      <c r="B421" s="12">
        <v>3429</v>
      </c>
      <c r="C421" s="12"/>
      <c r="D421" s="12">
        <v>96</v>
      </c>
      <c r="E421" s="12"/>
      <c r="F421" s="9">
        <f t="shared" si="12"/>
        <v>857.25</v>
      </c>
      <c r="G421" s="9">
        <f t="shared" si="13"/>
        <v>2.2325581395348837</v>
      </c>
    </row>
    <row r="422" spans="1:7" x14ac:dyDescent="0.2">
      <c r="A422" s="1" t="s">
        <v>444</v>
      </c>
      <c r="B422" s="12">
        <v>683</v>
      </c>
      <c r="C422" s="12"/>
      <c r="D422" s="12">
        <v>123</v>
      </c>
      <c r="E422" s="12"/>
      <c r="F422" s="9">
        <f t="shared" si="12"/>
        <v>170.75</v>
      </c>
      <c r="G422" s="9">
        <f t="shared" si="13"/>
        <v>2.86046511627907</v>
      </c>
    </row>
    <row r="423" spans="1:7" x14ac:dyDescent="0.2">
      <c r="A423" s="1" t="s">
        <v>445</v>
      </c>
      <c r="B423" s="12">
        <v>674</v>
      </c>
      <c r="C423" s="12"/>
      <c r="D423" s="12">
        <v>127</v>
      </c>
      <c r="E423" s="12"/>
      <c r="F423" s="9">
        <f t="shared" si="12"/>
        <v>168.5</v>
      </c>
      <c r="G423" s="9">
        <f t="shared" si="13"/>
        <v>2.9534883720930232</v>
      </c>
    </row>
    <row r="424" spans="1:7" x14ac:dyDescent="0.2">
      <c r="A424" s="1" t="s">
        <v>446</v>
      </c>
      <c r="B424" s="12">
        <v>74</v>
      </c>
      <c r="C424" s="12"/>
      <c r="D424" s="12">
        <v>25</v>
      </c>
      <c r="E424" s="12"/>
      <c r="F424" s="9">
        <f t="shared" si="12"/>
        <v>18.5</v>
      </c>
      <c r="G424" s="9">
        <f t="shared" si="13"/>
        <v>0.58139534883720934</v>
      </c>
    </row>
    <row r="425" spans="1:7" x14ac:dyDescent="0.2">
      <c r="A425" s="1" t="s">
        <v>447</v>
      </c>
      <c r="B425" s="12">
        <v>123</v>
      </c>
      <c r="C425" s="12"/>
      <c r="D425" s="12">
        <v>36</v>
      </c>
      <c r="E425" s="12"/>
      <c r="F425" s="9">
        <f t="shared" si="12"/>
        <v>30.75</v>
      </c>
      <c r="G425" s="9">
        <f t="shared" si="13"/>
        <v>0.83720930232558144</v>
      </c>
    </row>
    <row r="426" spans="1:7" x14ac:dyDescent="0.2">
      <c r="A426" s="1" t="s">
        <v>448</v>
      </c>
      <c r="B426" s="12">
        <v>1445</v>
      </c>
      <c r="C426" s="12"/>
      <c r="D426" s="12">
        <v>39</v>
      </c>
      <c r="E426" s="12"/>
      <c r="F426" s="9">
        <f t="shared" si="12"/>
        <v>361.25</v>
      </c>
      <c r="G426" s="9">
        <f t="shared" si="13"/>
        <v>0.90697674418604646</v>
      </c>
    </row>
    <row r="427" spans="1:7" x14ac:dyDescent="0.2">
      <c r="A427" s="1" t="s">
        <v>449</v>
      </c>
      <c r="B427" s="12">
        <v>2048</v>
      </c>
      <c r="C427" s="12"/>
      <c r="D427" s="12">
        <v>35</v>
      </c>
      <c r="E427" s="12"/>
      <c r="F427" s="9">
        <f t="shared" si="12"/>
        <v>512</v>
      </c>
      <c r="G427" s="9">
        <f t="shared" si="13"/>
        <v>0.81395348837209303</v>
      </c>
    </row>
    <row r="428" spans="1:7" x14ac:dyDescent="0.2">
      <c r="A428" s="1" t="s">
        <v>450</v>
      </c>
      <c r="B428" s="12">
        <v>814</v>
      </c>
      <c r="C428" s="12"/>
      <c r="D428" s="12">
        <v>4</v>
      </c>
      <c r="E428" s="12"/>
      <c r="F428" s="9">
        <f t="shared" si="12"/>
        <v>203.5</v>
      </c>
      <c r="G428" s="9">
        <f t="shared" si="13"/>
        <v>9.3023255813953487E-2</v>
      </c>
    </row>
    <row r="429" spans="1:7" x14ac:dyDescent="0.2">
      <c r="A429" s="1" t="s">
        <v>451</v>
      </c>
      <c r="B429" s="12">
        <v>1368</v>
      </c>
      <c r="C429" s="12"/>
      <c r="D429" s="12">
        <v>4</v>
      </c>
      <c r="E429" s="12"/>
      <c r="F429" s="9">
        <f t="shared" si="12"/>
        <v>342</v>
      </c>
      <c r="G429" s="9">
        <f t="shared" si="13"/>
        <v>9.3023255813953487E-2</v>
      </c>
    </row>
    <row r="430" spans="1:7" x14ac:dyDescent="0.2">
      <c r="A430" s="1" t="s">
        <v>452</v>
      </c>
      <c r="B430" s="12">
        <v>1511</v>
      </c>
      <c r="C430" s="12"/>
      <c r="D430" s="12">
        <v>1</v>
      </c>
      <c r="E430" s="12"/>
      <c r="F430" s="9">
        <f t="shared" si="12"/>
        <v>377.75</v>
      </c>
      <c r="G430" s="9">
        <f t="shared" si="13"/>
        <v>2.3255813953488372E-2</v>
      </c>
    </row>
    <row r="431" spans="1:7" x14ac:dyDescent="0.2">
      <c r="A431" s="1" t="s">
        <v>453</v>
      </c>
      <c r="B431" s="12">
        <v>1873</v>
      </c>
      <c r="C431" s="12"/>
      <c r="D431" s="12">
        <v>29</v>
      </c>
      <c r="E431" s="12"/>
      <c r="F431" s="9">
        <f t="shared" si="12"/>
        <v>468.25</v>
      </c>
      <c r="G431" s="9">
        <f t="shared" si="13"/>
        <v>0.67441860465116277</v>
      </c>
    </row>
    <row r="432" spans="1:7" x14ac:dyDescent="0.2">
      <c r="A432" s="1" t="s">
        <v>454</v>
      </c>
      <c r="B432" s="12">
        <v>629</v>
      </c>
      <c r="C432" s="12"/>
      <c r="D432" s="12">
        <v>7</v>
      </c>
      <c r="E432" s="12"/>
      <c r="F432" s="9">
        <f t="shared" si="12"/>
        <v>157.25</v>
      </c>
      <c r="G432" s="9">
        <f t="shared" si="13"/>
        <v>0.16279069767441862</v>
      </c>
    </row>
    <row r="433" spans="1:7" x14ac:dyDescent="0.2">
      <c r="A433" s="1" t="s">
        <v>455</v>
      </c>
      <c r="B433" s="12">
        <v>680</v>
      </c>
      <c r="C433" s="12"/>
      <c r="D433" s="12">
        <v>11</v>
      </c>
      <c r="E433" s="12"/>
      <c r="F433" s="9">
        <f t="shared" si="12"/>
        <v>170</v>
      </c>
      <c r="G433" s="9">
        <f t="shared" si="13"/>
        <v>0.2558139534883721</v>
      </c>
    </row>
    <row r="434" spans="1:7" x14ac:dyDescent="0.2">
      <c r="A434" s="1" t="s">
        <v>456</v>
      </c>
      <c r="B434" s="12"/>
      <c r="C434" s="12"/>
      <c r="D434" s="12">
        <v>2</v>
      </c>
      <c r="E434" s="12"/>
      <c r="F434" s="9">
        <f t="shared" si="12"/>
        <v>0</v>
      </c>
      <c r="G434" s="9">
        <f t="shared" si="13"/>
        <v>4.6511627906976744E-2</v>
      </c>
    </row>
    <row r="435" spans="1:7" x14ac:dyDescent="0.2">
      <c r="A435" s="1" t="s">
        <v>457</v>
      </c>
      <c r="B435" s="12">
        <v>596</v>
      </c>
      <c r="C435" s="12">
        <v>1</v>
      </c>
      <c r="D435" s="12">
        <v>4</v>
      </c>
      <c r="E435" s="12"/>
      <c r="F435" s="9">
        <f t="shared" si="12"/>
        <v>149</v>
      </c>
      <c r="G435" s="9">
        <f t="shared" si="13"/>
        <v>0.11627906976744186</v>
      </c>
    </row>
    <row r="436" spans="1:7" x14ac:dyDescent="0.2">
      <c r="A436" s="1" t="s">
        <v>458</v>
      </c>
      <c r="B436" s="12">
        <v>606</v>
      </c>
      <c r="C436" s="12"/>
      <c r="D436" s="12">
        <v>50</v>
      </c>
      <c r="E436" s="12"/>
      <c r="F436" s="9">
        <f t="shared" si="12"/>
        <v>151.5</v>
      </c>
      <c r="G436" s="9">
        <f t="shared" si="13"/>
        <v>1.1627906976744187</v>
      </c>
    </row>
    <row r="437" spans="1:7" x14ac:dyDescent="0.2">
      <c r="A437" s="1" t="s">
        <v>459</v>
      </c>
      <c r="B437" s="12">
        <v>619</v>
      </c>
      <c r="C437" s="12"/>
      <c r="D437" s="12">
        <v>117</v>
      </c>
      <c r="E437" s="12"/>
      <c r="F437" s="9">
        <f t="shared" si="12"/>
        <v>154.75</v>
      </c>
      <c r="G437" s="9">
        <f t="shared" si="13"/>
        <v>2.7209302325581395</v>
      </c>
    </row>
    <row r="438" spans="1:7" x14ac:dyDescent="0.2">
      <c r="A438" s="1" t="s">
        <v>460</v>
      </c>
      <c r="B438" s="12">
        <v>842</v>
      </c>
      <c r="C438" s="12"/>
      <c r="D438" s="12">
        <v>170</v>
      </c>
      <c r="E438" s="12"/>
      <c r="F438" s="9">
        <f t="shared" si="12"/>
        <v>210.5</v>
      </c>
      <c r="G438" s="9">
        <f t="shared" si="13"/>
        <v>3.9534883720930232</v>
      </c>
    </row>
    <row r="439" spans="1:7" x14ac:dyDescent="0.2">
      <c r="A439" s="1" t="s">
        <v>461</v>
      </c>
      <c r="B439" s="12">
        <v>2815</v>
      </c>
      <c r="C439" s="12"/>
      <c r="D439" s="12">
        <v>36</v>
      </c>
      <c r="E439" s="12"/>
      <c r="F439" s="9">
        <f t="shared" si="12"/>
        <v>703.75</v>
      </c>
      <c r="G439" s="9">
        <f t="shared" si="13"/>
        <v>0.83720930232558144</v>
      </c>
    </row>
    <row r="440" spans="1:7" x14ac:dyDescent="0.2">
      <c r="A440" s="1" t="s">
        <v>462</v>
      </c>
      <c r="B440" s="12">
        <v>1637</v>
      </c>
      <c r="C440" s="12"/>
      <c r="D440" s="12">
        <v>62</v>
      </c>
      <c r="E440" s="12"/>
      <c r="F440" s="9">
        <f t="shared" si="12"/>
        <v>409.25</v>
      </c>
      <c r="G440" s="9">
        <f t="shared" si="13"/>
        <v>1.441860465116279</v>
      </c>
    </row>
    <row r="441" spans="1:7" x14ac:dyDescent="0.2">
      <c r="A441" s="1" t="s">
        <v>463</v>
      </c>
      <c r="B441" s="12">
        <v>5</v>
      </c>
      <c r="C441" s="12"/>
      <c r="D441" s="12"/>
      <c r="E441" s="12"/>
      <c r="F441" s="9">
        <f t="shared" si="12"/>
        <v>1.25</v>
      </c>
      <c r="G441" s="9">
        <f t="shared" si="13"/>
        <v>0</v>
      </c>
    </row>
    <row r="442" spans="1:7" x14ac:dyDescent="0.2">
      <c r="A442" s="1" t="s">
        <v>464</v>
      </c>
      <c r="B442" s="12"/>
      <c r="C442" s="12"/>
      <c r="D442" s="12">
        <v>3</v>
      </c>
      <c r="E442" s="12"/>
      <c r="F442" s="9">
        <f t="shared" si="12"/>
        <v>0</v>
      </c>
      <c r="G442" s="9">
        <f t="shared" si="13"/>
        <v>6.9767441860465115E-2</v>
      </c>
    </row>
    <row r="443" spans="1:7" x14ac:dyDescent="0.2">
      <c r="A443" s="1" t="s">
        <v>465</v>
      </c>
      <c r="B443" s="12">
        <v>618</v>
      </c>
      <c r="C443" s="12"/>
      <c r="D443" s="12">
        <v>1</v>
      </c>
      <c r="E443" s="12"/>
      <c r="F443" s="9">
        <f t="shared" si="12"/>
        <v>154.5</v>
      </c>
      <c r="G443" s="9">
        <f t="shared" si="13"/>
        <v>2.3255813953488372E-2</v>
      </c>
    </row>
    <row r="444" spans="1:7" x14ac:dyDescent="0.2">
      <c r="A444" s="1" t="s">
        <v>466</v>
      </c>
      <c r="B444" s="12">
        <v>1285</v>
      </c>
      <c r="C444" s="12"/>
      <c r="D444" s="12"/>
      <c r="E444" s="12"/>
      <c r="F444" s="9">
        <f t="shared" si="12"/>
        <v>321.25</v>
      </c>
      <c r="G444" s="9">
        <f t="shared" si="13"/>
        <v>0</v>
      </c>
    </row>
    <row r="445" spans="1:7" x14ac:dyDescent="0.2">
      <c r="A445" s="1" t="s">
        <v>467</v>
      </c>
      <c r="B445" s="12">
        <v>14</v>
      </c>
      <c r="C445" s="12">
        <v>56</v>
      </c>
      <c r="D445" s="12">
        <v>42</v>
      </c>
      <c r="E445" s="12"/>
      <c r="F445" s="9">
        <f t="shared" si="12"/>
        <v>3.5</v>
      </c>
      <c r="G445" s="9">
        <f t="shared" si="13"/>
        <v>2.2790697674418605</v>
      </c>
    </row>
    <row r="446" spans="1:7" x14ac:dyDescent="0.2">
      <c r="A446" s="1" t="s">
        <v>468</v>
      </c>
      <c r="B446" s="12"/>
      <c r="C446" s="12"/>
      <c r="D446" s="12">
        <v>17</v>
      </c>
      <c r="E446" s="12"/>
      <c r="F446" s="9">
        <f t="shared" si="12"/>
        <v>0</v>
      </c>
      <c r="G446" s="9">
        <f t="shared" si="13"/>
        <v>0.39534883720930231</v>
      </c>
    </row>
    <row r="447" spans="1:7" x14ac:dyDescent="0.2">
      <c r="A447" s="1" t="s">
        <v>469</v>
      </c>
      <c r="B447" s="12">
        <v>17</v>
      </c>
      <c r="C447" s="12"/>
      <c r="D447" s="12"/>
      <c r="E447" s="12"/>
      <c r="F447" s="9">
        <f t="shared" si="12"/>
        <v>4.25</v>
      </c>
      <c r="G447" s="9">
        <f t="shared" si="13"/>
        <v>0</v>
      </c>
    </row>
    <row r="448" spans="1:7" x14ac:dyDescent="0.2">
      <c r="A448" s="1" t="s">
        <v>470</v>
      </c>
      <c r="B448" s="12">
        <v>1759</v>
      </c>
      <c r="C448" s="12"/>
      <c r="D448" s="12">
        <v>3</v>
      </c>
      <c r="E448" s="12"/>
      <c r="F448" s="9">
        <f t="shared" si="12"/>
        <v>439.75</v>
      </c>
      <c r="G448" s="9">
        <f t="shared" si="13"/>
        <v>6.9767441860465115E-2</v>
      </c>
    </row>
    <row r="449" spans="1:7" x14ac:dyDescent="0.2">
      <c r="A449" s="1" t="s">
        <v>471</v>
      </c>
      <c r="B449" s="12">
        <v>2128</v>
      </c>
      <c r="C449" s="12"/>
      <c r="D449" s="12">
        <v>13</v>
      </c>
      <c r="E449" s="12"/>
      <c r="F449" s="9">
        <f t="shared" si="12"/>
        <v>532</v>
      </c>
      <c r="G449" s="9">
        <f t="shared" si="13"/>
        <v>0.30232558139534882</v>
      </c>
    </row>
    <row r="450" spans="1:7" x14ac:dyDescent="0.2">
      <c r="A450" s="1" t="s">
        <v>472</v>
      </c>
      <c r="B450" s="12">
        <v>1865</v>
      </c>
      <c r="C450" s="12"/>
      <c r="D450" s="12">
        <v>34</v>
      </c>
      <c r="E450" s="12"/>
      <c r="F450" s="9">
        <f t="shared" si="12"/>
        <v>466.25</v>
      </c>
      <c r="G450" s="9">
        <f t="shared" si="13"/>
        <v>0.79069767441860461</v>
      </c>
    </row>
    <row r="451" spans="1:7" x14ac:dyDescent="0.2">
      <c r="A451" s="1" t="s">
        <v>473</v>
      </c>
      <c r="B451" s="12">
        <v>1271</v>
      </c>
      <c r="C451" s="12"/>
      <c r="D451" s="12">
        <v>22</v>
      </c>
      <c r="E451" s="12"/>
      <c r="F451" s="9">
        <f t="shared" ref="F451:F514" si="14">B451/4</f>
        <v>317.75</v>
      </c>
      <c r="G451" s="9">
        <f t="shared" ref="G451:G514" si="15">(C451+D451+E451)/43</f>
        <v>0.51162790697674421</v>
      </c>
    </row>
    <row r="452" spans="1:7" x14ac:dyDescent="0.2">
      <c r="A452" s="1" t="s">
        <v>474</v>
      </c>
      <c r="B452" s="12">
        <v>1524</v>
      </c>
      <c r="C452" s="12"/>
      <c r="D452" s="12"/>
      <c r="E452" s="12"/>
      <c r="F452" s="9">
        <f t="shared" si="14"/>
        <v>381</v>
      </c>
      <c r="G452" s="9">
        <f t="shared" si="15"/>
        <v>0</v>
      </c>
    </row>
    <row r="453" spans="1:7" x14ac:dyDescent="0.2">
      <c r="A453" s="1" t="s">
        <v>475</v>
      </c>
      <c r="B453" s="12">
        <v>1792</v>
      </c>
      <c r="C453" s="12"/>
      <c r="D453" s="12">
        <v>17</v>
      </c>
      <c r="E453" s="12"/>
      <c r="F453" s="9">
        <f t="shared" si="14"/>
        <v>448</v>
      </c>
      <c r="G453" s="9">
        <f t="shared" si="15"/>
        <v>0.39534883720930231</v>
      </c>
    </row>
    <row r="454" spans="1:7" x14ac:dyDescent="0.2">
      <c r="A454" s="1" t="s">
        <v>476</v>
      </c>
      <c r="B454" s="12">
        <v>1280</v>
      </c>
      <c r="C454" s="12"/>
      <c r="D454" s="12">
        <v>10</v>
      </c>
      <c r="E454" s="12"/>
      <c r="F454" s="9">
        <f t="shared" si="14"/>
        <v>320</v>
      </c>
      <c r="G454" s="9">
        <f t="shared" si="15"/>
        <v>0.23255813953488372</v>
      </c>
    </row>
    <row r="455" spans="1:7" x14ac:dyDescent="0.2">
      <c r="A455" s="1" t="s">
        <v>477</v>
      </c>
      <c r="B455" s="12">
        <v>1497</v>
      </c>
      <c r="C455" s="12"/>
      <c r="D455" s="12">
        <v>39</v>
      </c>
      <c r="E455" s="12"/>
      <c r="F455" s="9">
        <f t="shared" si="14"/>
        <v>374.25</v>
      </c>
      <c r="G455" s="9">
        <f t="shared" si="15"/>
        <v>0.90697674418604646</v>
      </c>
    </row>
    <row r="456" spans="1:7" x14ac:dyDescent="0.2">
      <c r="A456" s="1" t="s">
        <v>478</v>
      </c>
      <c r="B456" s="12">
        <v>1033</v>
      </c>
      <c r="C456" s="12">
        <v>1</v>
      </c>
      <c r="D456" s="12">
        <v>11</v>
      </c>
      <c r="E456" s="12"/>
      <c r="F456" s="9">
        <f t="shared" si="14"/>
        <v>258.25</v>
      </c>
      <c r="G456" s="9">
        <f t="shared" si="15"/>
        <v>0.27906976744186046</v>
      </c>
    </row>
    <row r="457" spans="1:7" x14ac:dyDescent="0.2">
      <c r="A457" s="1" t="s">
        <v>479</v>
      </c>
      <c r="B457" s="12">
        <v>1039</v>
      </c>
      <c r="C457" s="12"/>
      <c r="D457" s="12">
        <v>12</v>
      </c>
      <c r="E457" s="12"/>
      <c r="F457" s="9">
        <f t="shared" si="14"/>
        <v>259.75</v>
      </c>
      <c r="G457" s="9">
        <f t="shared" si="15"/>
        <v>0.27906976744186046</v>
      </c>
    </row>
    <row r="458" spans="1:7" x14ac:dyDescent="0.2">
      <c r="A458" s="1" t="s">
        <v>480</v>
      </c>
      <c r="B458" s="12">
        <v>1218</v>
      </c>
      <c r="C458" s="12"/>
      <c r="D458" s="12">
        <v>17</v>
      </c>
      <c r="E458" s="12"/>
      <c r="F458" s="9">
        <f t="shared" si="14"/>
        <v>304.5</v>
      </c>
      <c r="G458" s="9">
        <f t="shared" si="15"/>
        <v>0.39534883720930231</v>
      </c>
    </row>
    <row r="459" spans="1:7" x14ac:dyDescent="0.2">
      <c r="A459" s="1" t="s">
        <v>481</v>
      </c>
      <c r="B459" s="12">
        <v>641</v>
      </c>
      <c r="C459" s="12"/>
      <c r="D459" s="12">
        <v>15</v>
      </c>
      <c r="E459" s="12"/>
      <c r="F459" s="9">
        <f t="shared" si="14"/>
        <v>160.25</v>
      </c>
      <c r="G459" s="9">
        <f t="shared" si="15"/>
        <v>0.34883720930232559</v>
      </c>
    </row>
    <row r="460" spans="1:7" x14ac:dyDescent="0.2">
      <c r="A460" s="1" t="s">
        <v>482</v>
      </c>
      <c r="B460" s="12">
        <v>1257</v>
      </c>
      <c r="C460" s="12"/>
      <c r="D460" s="12">
        <v>91</v>
      </c>
      <c r="E460" s="12"/>
      <c r="F460" s="9">
        <f t="shared" si="14"/>
        <v>314.25</v>
      </c>
      <c r="G460" s="9">
        <f t="shared" si="15"/>
        <v>2.1162790697674421</v>
      </c>
    </row>
    <row r="461" spans="1:7" x14ac:dyDescent="0.2">
      <c r="A461" s="1" t="s">
        <v>483</v>
      </c>
      <c r="B461" s="12">
        <v>1658</v>
      </c>
      <c r="C461" s="12"/>
      <c r="D461" s="12">
        <v>1</v>
      </c>
      <c r="E461" s="12"/>
      <c r="F461" s="9">
        <f t="shared" si="14"/>
        <v>414.5</v>
      </c>
      <c r="G461" s="9">
        <f t="shared" si="15"/>
        <v>2.3255813953488372E-2</v>
      </c>
    </row>
    <row r="462" spans="1:7" x14ac:dyDescent="0.2">
      <c r="A462" s="1" t="s">
        <v>484</v>
      </c>
      <c r="B462" s="12">
        <v>2654</v>
      </c>
      <c r="C462" s="12"/>
      <c r="D462" s="12">
        <v>12</v>
      </c>
      <c r="E462" s="12"/>
      <c r="F462" s="9">
        <f t="shared" si="14"/>
        <v>663.5</v>
      </c>
      <c r="G462" s="9">
        <f t="shared" si="15"/>
        <v>0.27906976744186046</v>
      </c>
    </row>
    <row r="463" spans="1:7" x14ac:dyDescent="0.2">
      <c r="A463" s="1" t="s">
        <v>485</v>
      </c>
      <c r="B463" s="12">
        <v>576</v>
      </c>
      <c r="C463" s="12"/>
      <c r="D463" s="12">
        <v>8</v>
      </c>
      <c r="E463" s="12"/>
      <c r="F463" s="9">
        <f t="shared" si="14"/>
        <v>144</v>
      </c>
      <c r="G463" s="9">
        <f t="shared" si="15"/>
        <v>0.18604651162790697</v>
      </c>
    </row>
    <row r="464" spans="1:7" x14ac:dyDescent="0.2">
      <c r="A464" s="1" t="s">
        <v>486</v>
      </c>
      <c r="B464" s="12">
        <v>812</v>
      </c>
      <c r="C464" s="12"/>
      <c r="D464" s="12">
        <v>6</v>
      </c>
      <c r="E464" s="12"/>
      <c r="F464" s="9">
        <f t="shared" si="14"/>
        <v>203</v>
      </c>
      <c r="G464" s="9">
        <f t="shared" si="15"/>
        <v>0.13953488372093023</v>
      </c>
    </row>
    <row r="465" spans="1:7" x14ac:dyDescent="0.2">
      <c r="A465" s="1" t="s">
        <v>487</v>
      </c>
      <c r="B465" s="12">
        <v>847</v>
      </c>
      <c r="C465" s="12"/>
      <c r="D465" s="12">
        <v>4</v>
      </c>
      <c r="E465" s="12"/>
      <c r="F465" s="9">
        <f t="shared" si="14"/>
        <v>211.75</v>
      </c>
      <c r="G465" s="9">
        <f t="shared" si="15"/>
        <v>9.3023255813953487E-2</v>
      </c>
    </row>
    <row r="466" spans="1:7" x14ac:dyDescent="0.2">
      <c r="A466" s="1" t="s">
        <v>488</v>
      </c>
      <c r="B466" s="12"/>
      <c r="C466" s="12"/>
      <c r="D466" s="12">
        <v>6</v>
      </c>
      <c r="E466" s="12"/>
      <c r="F466" s="9">
        <f t="shared" si="14"/>
        <v>0</v>
      </c>
      <c r="G466" s="9">
        <f t="shared" si="15"/>
        <v>0.13953488372093023</v>
      </c>
    </row>
    <row r="467" spans="1:7" x14ac:dyDescent="0.2">
      <c r="A467" s="1" t="s">
        <v>489</v>
      </c>
      <c r="B467" s="12"/>
      <c r="C467" s="12"/>
      <c r="D467" s="12">
        <v>3</v>
      </c>
      <c r="E467" s="12"/>
      <c r="F467" s="9">
        <f t="shared" si="14"/>
        <v>0</v>
      </c>
      <c r="G467" s="9">
        <f t="shared" si="15"/>
        <v>6.9767441860465115E-2</v>
      </c>
    </row>
    <row r="468" spans="1:7" x14ac:dyDescent="0.2">
      <c r="A468" s="1" t="s">
        <v>490</v>
      </c>
      <c r="B468" s="12">
        <v>106.61600000000004</v>
      </c>
      <c r="C468" s="12"/>
      <c r="D468" s="12"/>
      <c r="E468" s="12"/>
      <c r="F468" s="9">
        <f t="shared" si="14"/>
        <v>26.654000000000011</v>
      </c>
      <c r="G468" s="9">
        <f t="shared" si="15"/>
        <v>0</v>
      </c>
    </row>
    <row r="469" spans="1:7" x14ac:dyDescent="0.2">
      <c r="A469" s="1" t="s">
        <v>491</v>
      </c>
      <c r="B469" s="12">
        <v>58.635999999999996</v>
      </c>
      <c r="C469" s="12"/>
      <c r="D469" s="12">
        <v>1.8360000000000001</v>
      </c>
      <c r="E469" s="12"/>
      <c r="F469" s="9">
        <f t="shared" si="14"/>
        <v>14.658999999999999</v>
      </c>
      <c r="G469" s="9">
        <f t="shared" si="15"/>
        <v>4.2697674418604656E-2</v>
      </c>
    </row>
    <row r="470" spans="1:7" x14ac:dyDescent="0.2">
      <c r="A470" s="1" t="s">
        <v>492</v>
      </c>
      <c r="B470" s="12">
        <v>99.322999999999993</v>
      </c>
      <c r="C470" s="12"/>
      <c r="D470" s="12">
        <v>0.215</v>
      </c>
      <c r="E470" s="12"/>
      <c r="F470" s="9">
        <f t="shared" si="14"/>
        <v>24.830749999999998</v>
      </c>
      <c r="G470" s="9">
        <f t="shared" si="15"/>
        <v>5.0000000000000001E-3</v>
      </c>
    </row>
    <row r="471" spans="1:7" x14ac:dyDescent="0.2">
      <c r="A471" s="1" t="s">
        <v>493</v>
      </c>
      <c r="B471" s="12">
        <v>1132</v>
      </c>
      <c r="C471" s="12"/>
      <c r="D471" s="12"/>
      <c r="E471" s="12"/>
      <c r="F471" s="9">
        <f t="shared" si="14"/>
        <v>283</v>
      </c>
      <c r="G471" s="9">
        <f t="shared" si="15"/>
        <v>0</v>
      </c>
    </row>
    <row r="472" spans="1:7" x14ac:dyDescent="0.2">
      <c r="A472" s="1" t="s">
        <v>494</v>
      </c>
      <c r="B472" s="12"/>
      <c r="C472" s="12"/>
      <c r="D472" s="12">
        <v>15</v>
      </c>
      <c r="E472" s="12"/>
      <c r="F472" s="9">
        <f t="shared" si="14"/>
        <v>0</v>
      </c>
      <c r="G472" s="9">
        <f t="shared" si="15"/>
        <v>0.34883720930232559</v>
      </c>
    </row>
    <row r="473" spans="1:7" x14ac:dyDescent="0.2">
      <c r="A473" s="1" t="s">
        <v>495</v>
      </c>
      <c r="B473" s="12">
        <v>2</v>
      </c>
      <c r="C473" s="12"/>
      <c r="D473" s="12"/>
      <c r="E473" s="12"/>
      <c r="F473" s="9">
        <f t="shared" si="14"/>
        <v>0.5</v>
      </c>
      <c r="G473" s="9">
        <f t="shared" si="15"/>
        <v>0</v>
      </c>
    </row>
    <row r="474" spans="1:7" x14ac:dyDescent="0.2">
      <c r="A474" s="1" t="s">
        <v>496</v>
      </c>
      <c r="B474" s="12">
        <v>416</v>
      </c>
      <c r="C474" s="12"/>
      <c r="D474" s="12">
        <v>6</v>
      </c>
      <c r="E474" s="12"/>
      <c r="F474" s="9">
        <f t="shared" si="14"/>
        <v>104</v>
      </c>
      <c r="G474" s="9">
        <f t="shared" si="15"/>
        <v>0.13953488372093023</v>
      </c>
    </row>
    <row r="475" spans="1:7" x14ac:dyDescent="0.2">
      <c r="A475" s="1" t="s">
        <v>497</v>
      </c>
      <c r="B475" s="12">
        <v>0.71</v>
      </c>
      <c r="C475" s="12"/>
      <c r="D475" s="12"/>
      <c r="E475" s="12"/>
      <c r="F475" s="9">
        <f t="shared" si="14"/>
        <v>0.17749999999999999</v>
      </c>
      <c r="G475" s="9">
        <f t="shared" si="15"/>
        <v>0</v>
      </c>
    </row>
    <row r="476" spans="1:7" x14ac:dyDescent="0.2">
      <c r="A476" s="1" t="s">
        <v>498</v>
      </c>
      <c r="B476" s="12">
        <v>456.65899999999999</v>
      </c>
      <c r="C476" s="12"/>
      <c r="D476" s="12"/>
      <c r="E476" s="12"/>
      <c r="F476" s="9">
        <f t="shared" si="14"/>
        <v>114.16475</v>
      </c>
      <c r="G476" s="9">
        <f t="shared" si="15"/>
        <v>0</v>
      </c>
    </row>
    <row r="477" spans="1:7" x14ac:dyDescent="0.2">
      <c r="A477" s="1" t="s">
        <v>499</v>
      </c>
      <c r="B477" s="12">
        <v>827</v>
      </c>
      <c r="C477" s="12"/>
      <c r="D477" s="12"/>
      <c r="E477" s="12"/>
      <c r="F477" s="9">
        <f t="shared" si="14"/>
        <v>206.75</v>
      </c>
      <c r="G477" s="9">
        <f t="shared" si="15"/>
        <v>0</v>
      </c>
    </row>
    <row r="478" spans="1:7" x14ac:dyDescent="0.2">
      <c r="A478" s="1" t="s">
        <v>500</v>
      </c>
      <c r="B478" s="12">
        <v>1</v>
      </c>
      <c r="C478" s="12"/>
      <c r="D478" s="12"/>
      <c r="E478" s="12"/>
      <c r="F478" s="9">
        <f t="shared" si="14"/>
        <v>0.25</v>
      </c>
      <c r="G478" s="9">
        <f t="shared" si="15"/>
        <v>0</v>
      </c>
    </row>
    <row r="479" spans="1:7" x14ac:dyDescent="0.2">
      <c r="A479" s="1" t="s">
        <v>501</v>
      </c>
      <c r="B479" s="12">
        <v>1</v>
      </c>
      <c r="C479" s="12"/>
      <c r="D479" s="12"/>
      <c r="E479" s="12"/>
      <c r="F479" s="9">
        <f t="shared" si="14"/>
        <v>0.25</v>
      </c>
      <c r="G479" s="9">
        <f t="shared" si="15"/>
        <v>0</v>
      </c>
    </row>
    <row r="480" spans="1:7" x14ac:dyDescent="0.2">
      <c r="A480" s="1" t="s">
        <v>502</v>
      </c>
      <c r="B480" s="12">
        <v>1</v>
      </c>
      <c r="C480" s="12"/>
      <c r="D480" s="12"/>
      <c r="E480" s="12"/>
      <c r="F480" s="9">
        <f t="shared" si="14"/>
        <v>0.25</v>
      </c>
      <c r="G480" s="9">
        <f t="shared" si="15"/>
        <v>0</v>
      </c>
    </row>
    <row r="481" spans="1:7" x14ac:dyDescent="0.2">
      <c r="A481" s="1" t="s">
        <v>503</v>
      </c>
      <c r="B481" s="12">
        <v>1</v>
      </c>
      <c r="C481" s="12"/>
      <c r="D481" s="12"/>
      <c r="E481" s="12"/>
      <c r="F481" s="9">
        <f t="shared" si="14"/>
        <v>0.25</v>
      </c>
      <c r="G481" s="9">
        <f t="shared" si="15"/>
        <v>0</v>
      </c>
    </row>
    <row r="482" spans="1:7" x14ac:dyDescent="0.2">
      <c r="A482" s="1" t="s">
        <v>504</v>
      </c>
      <c r="B482" s="12">
        <v>2</v>
      </c>
      <c r="C482" s="12"/>
      <c r="D482" s="12"/>
      <c r="E482" s="12"/>
      <c r="F482" s="9">
        <f t="shared" si="14"/>
        <v>0.5</v>
      </c>
      <c r="G482" s="9">
        <f t="shared" si="15"/>
        <v>0</v>
      </c>
    </row>
    <row r="483" spans="1:7" x14ac:dyDescent="0.2">
      <c r="A483" s="1" t="s">
        <v>505</v>
      </c>
      <c r="B483" s="12">
        <v>3</v>
      </c>
      <c r="C483" s="12"/>
      <c r="D483" s="12"/>
      <c r="E483" s="12"/>
      <c r="F483" s="9">
        <f t="shared" si="14"/>
        <v>0.75</v>
      </c>
      <c r="G483" s="9">
        <f t="shared" si="15"/>
        <v>0</v>
      </c>
    </row>
    <row r="484" spans="1:7" x14ac:dyDescent="0.2">
      <c r="A484" s="1" t="s">
        <v>506</v>
      </c>
      <c r="B484" s="12">
        <v>5</v>
      </c>
      <c r="C484" s="12"/>
      <c r="D484" s="12"/>
      <c r="E484" s="12"/>
      <c r="F484" s="9">
        <f t="shared" si="14"/>
        <v>1.25</v>
      </c>
      <c r="G484" s="9">
        <f t="shared" si="15"/>
        <v>0</v>
      </c>
    </row>
    <row r="485" spans="1:7" x14ac:dyDescent="0.2">
      <c r="A485" s="1" t="s">
        <v>507</v>
      </c>
      <c r="B485" s="12">
        <v>35</v>
      </c>
      <c r="C485" s="12"/>
      <c r="D485" s="12"/>
      <c r="E485" s="12"/>
      <c r="F485" s="9">
        <f t="shared" si="14"/>
        <v>8.75</v>
      </c>
      <c r="G485" s="9">
        <f t="shared" si="15"/>
        <v>0</v>
      </c>
    </row>
    <row r="486" spans="1:7" x14ac:dyDescent="0.2">
      <c r="A486" s="1" t="s">
        <v>508</v>
      </c>
      <c r="B486" s="12">
        <v>130</v>
      </c>
      <c r="C486" s="12"/>
      <c r="D486" s="12"/>
      <c r="E486" s="12"/>
      <c r="F486" s="9">
        <f t="shared" si="14"/>
        <v>32.5</v>
      </c>
      <c r="G486" s="9">
        <f t="shared" si="15"/>
        <v>0</v>
      </c>
    </row>
    <row r="487" spans="1:7" x14ac:dyDescent="0.2">
      <c r="A487" s="1" t="s">
        <v>509</v>
      </c>
      <c r="B487" s="12">
        <v>37</v>
      </c>
      <c r="C487" s="12"/>
      <c r="D487" s="12"/>
      <c r="E487" s="12"/>
      <c r="F487" s="9">
        <f t="shared" si="14"/>
        <v>9.25</v>
      </c>
      <c r="G487" s="9">
        <f t="shared" si="15"/>
        <v>0</v>
      </c>
    </row>
    <row r="488" spans="1:7" x14ac:dyDescent="0.2">
      <c r="A488" s="1" t="s">
        <v>510</v>
      </c>
      <c r="B488" s="12">
        <v>33</v>
      </c>
      <c r="C488" s="12"/>
      <c r="D488" s="12">
        <v>1</v>
      </c>
      <c r="E488" s="12"/>
      <c r="F488" s="9">
        <f t="shared" si="14"/>
        <v>8.25</v>
      </c>
      <c r="G488" s="9">
        <f t="shared" si="15"/>
        <v>2.3255813953488372E-2</v>
      </c>
    </row>
    <row r="489" spans="1:7" x14ac:dyDescent="0.2">
      <c r="A489" s="1" t="s">
        <v>511</v>
      </c>
      <c r="B489" s="12">
        <v>39</v>
      </c>
      <c r="C489" s="12"/>
      <c r="D489" s="12"/>
      <c r="E489" s="12"/>
      <c r="F489" s="9">
        <f t="shared" si="14"/>
        <v>9.75</v>
      </c>
      <c r="G489" s="9">
        <f t="shared" si="15"/>
        <v>0</v>
      </c>
    </row>
    <row r="490" spans="1:7" x14ac:dyDescent="0.2">
      <c r="A490" s="1" t="s">
        <v>512</v>
      </c>
      <c r="B490" s="12"/>
      <c r="C490" s="12"/>
      <c r="D490" s="12">
        <v>20</v>
      </c>
      <c r="E490" s="12"/>
      <c r="F490" s="9">
        <f t="shared" si="14"/>
        <v>0</v>
      </c>
      <c r="G490" s="9">
        <f t="shared" si="15"/>
        <v>0.46511627906976744</v>
      </c>
    </row>
    <row r="491" spans="1:7" x14ac:dyDescent="0.2">
      <c r="A491" s="1" t="s">
        <v>513</v>
      </c>
      <c r="B491" s="12"/>
      <c r="C491" s="12"/>
      <c r="D491" s="12">
        <v>8</v>
      </c>
      <c r="E491" s="12"/>
      <c r="F491" s="9">
        <f t="shared" si="14"/>
        <v>0</v>
      </c>
      <c r="G491" s="9">
        <f t="shared" si="15"/>
        <v>0.18604651162790697</v>
      </c>
    </row>
    <row r="492" spans="1:7" x14ac:dyDescent="0.2">
      <c r="A492" s="1" t="s">
        <v>514</v>
      </c>
      <c r="B492" s="12">
        <v>1645</v>
      </c>
      <c r="C492" s="12">
        <v>1</v>
      </c>
      <c r="D492" s="12">
        <v>42</v>
      </c>
      <c r="E492" s="12"/>
      <c r="F492" s="9">
        <f t="shared" si="14"/>
        <v>411.25</v>
      </c>
      <c r="G492" s="9">
        <f t="shared" si="15"/>
        <v>1</v>
      </c>
    </row>
    <row r="493" spans="1:7" x14ac:dyDescent="0.2">
      <c r="A493" s="1" t="s">
        <v>515</v>
      </c>
      <c r="B493" s="12">
        <v>339</v>
      </c>
      <c r="C493" s="12"/>
      <c r="D493" s="12">
        <v>23</v>
      </c>
      <c r="E493" s="12"/>
      <c r="F493" s="9">
        <f t="shared" si="14"/>
        <v>84.75</v>
      </c>
      <c r="G493" s="9">
        <f t="shared" si="15"/>
        <v>0.53488372093023251</v>
      </c>
    </row>
    <row r="494" spans="1:7" x14ac:dyDescent="0.2">
      <c r="A494" s="1" t="s">
        <v>516</v>
      </c>
      <c r="B494" s="12"/>
      <c r="C494" s="12"/>
      <c r="D494" s="12">
        <v>34</v>
      </c>
      <c r="E494" s="12"/>
      <c r="F494" s="9">
        <f t="shared" si="14"/>
        <v>0</v>
      </c>
      <c r="G494" s="9">
        <f t="shared" si="15"/>
        <v>0.79069767441860461</v>
      </c>
    </row>
    <row r="495" spans="1:7" x14ac:dyDescent="0.2">
      <c r="A495" s="1" t="s">
        <v>517</v>
      </c>
      <c r="B495" s="12">
        <v>1318</v>
      </c>
      <c r="C495" s="12"/>
      <c r="D495" s="12">
        <v>14</v>
      </c>
      <c r="E495" s="12"/>
      <c r="F495" s="9">
        <f t="shared" si="14"/>
        <v>329.5</v>
      </c>
      <c r="G495" s="9">
        <f t="shared" si="15"/>
        <v>0.32558139534883723</v>
      </c>
    </row>
    <row r="496" spans="1:7" x14ac:dyDescent="0.2">
      <c r="A496" s="1" t="s">
        <v>518</v>
      </c>
      <c r="B496" s="12"/>
      <c r="C496" s="12"/>
      <c r="D496" s="12">
        <v>21</v>
      </c>
      <c r="E496" s="12"/>
      <c r="F496" s="9">
        <f t="shared" si="14"/>
        <v>0</v>
      </c>
      <c r="G496" s="9">
        <f t="shared" si="15"/>
        <v>0.48837209302325579</v>
      </c>
    </row>
    <row r="497" spans="1:7" x14ac:dyDescent="0.2">
      <c r="A497" s="1" t="s">
        <v>519</v>
      </c>
      <c r="B497" s="12">
        <v>2328</v>
      </c>
      <c r="C497" s="12"/>
      <c r="D497" s="12">
        <v>25</v>
      </c>
      <c r="E497" s="12"/>
      <c r="F497" s="9">
        <f t="shared" si="14"/>
        <v>582</v>
      </c>
      <c r="G497" s="9">
        <f t="shared" si="15"/>
        <v>0.58139534883720934</v>
      </c>
    </row>
    <row r="498" spans="1:7" x14ac:dyDescent="0.2">
      <c r="A498" s="1" t="s">
        <v>520</v>
      </c>
      <c r="B498" s="12">
        <v>103</v>
      </c>
      <c r="C498" s="12"/>
      <c r="D498" s="12">
        <v>1</v>
      </c>
      <c r="E498" s="12"/>
      <c r="F498" s="9">
        <f t="shared" si="14"/>
        <v>25.75</v>
      </c>
      <c r="G498" s="9">
        <f t="shared" si="15"/>
        <v>2.3255813953488372E-2</v>
      </c>
    </row>
    <row r="499" spans="1:7" x14ac:dyDescent="0.2">
      <c r="A499" s="1" t="s">
        <v>521</v>
      </c>
      <c r="B499" s="12">
        <v>1743</v>
      </c>
      <c r="C499" s="12">
        <v>11</v>
      </c>
      <c r="D499" s="12">
        <v>58</v>
      </c>
      <c r="E499" s="12"/>
      <c r="F499" s="9">
        <f t="shared" si="14"/>
        <v>435.75</v>
      </c>
      <c r="G499" s="9">
        <f t="shared" si="15"/>
        <v>1.6046511627906976</v>
      </c>
    </row>
    <row r="500" spans="1:7" x14ac:dyDescent="0.2">
      <c r="A500" s="1" t="s">
        <v>522</v>
      </c>
      <c r="B500" s="12">
        <v>894</v>
      </c>
      <c r="C500" s="12">
        <v>4</v>
      </c>
      <c r="D500" s="12">
        <v>89</v>
      </c>
      <c r="E500" s="12"/>
      <c r="F500" s="9">
        <f t="shared" si="14"/>
        <v>223.5</v>
      </c>
      <c r="G500" s="9">
        <f t="shared" si="15"/>
        <v>2.1627906976744184</v>
      </c>
    </row>
    <row r="501" spans="1:7" x14ac:dyDescent="0.2">
      <c r="A501" s="1" t="s">
        <v>523</v>
      </c>
      <c r="B501" s="12">
        <v>1425</v>
      </c>
      <c r="C501" s="12">
        <v>2</v>
      </c>
      <c r="D501" s="12">
        <v>29</v>
      </c>
      <c r="E501" s="12"/>
      <c r="F501" s="9">
        <f t="shared" si="14"/>
        <v>356.25</v>
      </c>
      <c r="G501" s="9">
        <f t="shared" si="15"/>
        <v>0.72093023255813948</v>
      </c>
    </row>
    <row r="502" spans="1:7" x14ac:dyDescent="0.2">
      <c r="A502" s="1" t="s">
        <v>524</v>
      </c>
      <c r="B502" s="12">
        <v>1587</v>
      </c>
      <c r="C502" s="12">
        <v>2</v>
      </c>
      <c r="D502" s="12">
        <v>49</v>
      </c>
      <c r="E502" s="12"/>
      <c r="F502" s="9">
        <f t="shared" si="14"/>
        <v>396.75</v>
      </c>
      <c r="G502" s="9">
        <f t="shared" si="15"/>
        <v>1.1860465116279071</v>
      </c>
    </row>
    <row r="503" spans="1:7" x14ac:dyDescent="0.2">
      <c r="A503" s="1" t="s">
        <v>525</v>
      </c>
      <c r="B503" s="12">
        <v>1504</v>
      </c>
      <c r="C503" s="12">
        <v>7</v>
      </c>
      <c r="D503" s="12">
        <v>55</v>
      </c>
      <c r="E503" s="12"/>
      <c r="F503" s="9">
        <f t="shared" si="14"/>
        <v>376</v>
      </c>
      <c r="G503" s="9">
        <f t="shared" si="15"/>
        <v>1.441860465116279</v>
      </c>
    </row>
    <row r="504" spans="1:7" x14ac:dyDescent="0.2">
      <c r="A504" s="1" t="s">
        <v>526</v>
      </c>
      <c r="B504" s="12">
        <v>1446</v>
      </c>
      <c r="C504" s="12">
        <v>8</v>
      </c>
      <c r="D504" s="12">
        <v>90</v>
      </c>
      <c r="E504" s="12"/>
      <c r="F504" s="9">
        <f t="shared" si="14"/>
        <v>361.5</v>
      </c>
      <c r="G504" s="9">
        <f t="shared" si="15"/>
        <v>2.2790697674418605</v>
      </c>
    </row>
    <row r="505" spans="1:7" x14ac:dyDescent="0.2">
      <c r="A505" s="1" t="s">
        <v>527</v>
      </c>
      <c r="B505" s="12">
        <v>183</v>
      </c>
      <c r="C505" s="12"/>
      <c r="D505" s="12">
        <v>17</v>
      </c>
      <c r="E505" s="12"/>
      <c r="F505" s="9">
        <f t="shared" si="14"/>
        <v>45.75</v>
      </c>
      <c r="G505" s="9">
        <f t="shared" si="15"/>
        <v>0.39534883720930231</v>
      </c>
    </row>
    <row r="506" spans="1:7" x14ac:dyDescent="0.2">
      <c r="A506" s="1" t="s">
        <v>528</v>
      </c>
      <c r="B506" s="12">
        <v>2566</v>
      </c>
      <c r="C506" s="12"/>
      <c r="D506" s="12">
        <v>24</v>
      </c>
      <c r="E506" s="12"/>
      <c r="F506" s="9">
        <f t="shared" si="14"/>
        <v>641.5</v>
      </c>
      <c r="G506" s="9">
        <f t="shared" si="15"/>
        <v>0.55813953488372092</v>
      </c>
    </row>
    <row r="507" spans="1:7" x14ac:dyDescent="0.2">
      <c r="A507" s="1" t="s">
        <v>529</v>
      </c>
      <c r="B507" s="12">
        <v>3611</v>
      </c>
      <c r="C507" s="12">
        <v>3</v>
      </c>
      <c r="D507" s="12">
        <v>30</v>
      </c>
      <c r="E507" s="12"/>
      <c r="F507" s="9">
        <f t="shared" si="14"/>
        <v>902.75</v>
      </c>
      <c r="G507" s="9">
        <f t="shared" si="15"/>
        <v>0.76744186046511631</v>
      </c>
    </row>
    <row r="508" spans="1:7" x14ac:dyDescent="0.2">
      <c r="A508" s="1" t="s">
        <v>530</v>
      </c>
      <c r="B508" s="12">
        <v>3212</v>
      </c>
      <c r="C508" s="12">
        <v>19</v>
      </c>
      <c r="D508" s="12">
        <v>42</v>
      </c>
      <c r="E508" s="12"/>
      <c r="F508" s="9">
        <f t="shared" si="14"/>
        <v>803</v>
      </c>
      <c r="G508" s="9">
        <f t="shared" si="15"/>
        <v>1.4186046511627908</v>
      </c>
    </row>
    <row r="509" spans="1:7" x14ac:dyDescent="0.2">
      <c r="A509" s="1" t="s">
        <v>531</v>
      </c>
      <c r="B509" s="12">
        <v>937</v>
      </c>
      <c r="C509" s="12"/>
      <c r="D509" s="12">
        <v>23</v>
      </c>
      <c r="E509" s="12"/>
      <c r="F509" s="9">
        <f t="shared" si="14"/>
        <v>234.25</v>
      </c>
      <c r="G509" s="9">
        <f t="shared" si="15"/>
        <v>0.53488372093023251</v>
      </c>
    </row>
    <row r="510" spans="1:7" x14ac:dyDescent="0.2">
      <c r="A510" s="1" t="s">
        <v>532</v>
      </c>
      <c r="B510" s="12">
        <v>1019</v>
      </c>
      <c r="C510" s="12"/>
      <c r="D510" s="12">
        <v>13</v>
      </c>
      <c r="E510" s="12"/>
      <c r="F510" s="9">
        <f t="shared" si="14"/>
        <v>254.75</v>
      </c>
      <c r="G510" s="9">
        <f t="shared" si="15"/>
        <v>0.30232558139534882</v>
      </c>
    </row>
    <row r="511" spans="1:7" x14ac:dyDescent="0.2">
      <c r="A511" s="1" t="s">
        <v>533</v>
      </c>
      <c r="B511" s="12">
        <v>3379</v>
      </c>
      <c r="C511" s="12">
        <v>7</v>
      </c>
      <c r="D511" s="12">
        <v>41</v>
      </c>
      <c r="E511" s="12"/>
      <c r="F511" s="9">
        <f t="shared" si="14"/>
        <v>844.75</v>
      </c>
      <c r="G511" s="9">
        <f t="shared" si="15"/>
        <v>1.1162790697674418</v>
      </c>
    </row>
    <row r="512" spans="1:7" x14ac:dyDescent="0.2">
      <c r="A512" s="1" t="s">
        <v>534</v>
      </c>
      <c r="B512" s="12"/>
      <c r="C512" s="12"/>
      <c r="D512" s="12">
        <v>1</v>
      </c>
      <c r="E512" s="12"/>
      <c r="F512" s="9">
        <f t="shared" si="14"/>
        <v>0</v>
      </c>
      <c r="G512" s="9">
        <f t="shared" si="15"/>
        <v>2.3255813953488372E-2</v>
      </c>
    </row>
    <row r="513" spans="1:7" x14ac:dyDescent="0.2">
      <c r="A513" s="1" t="s">
        <v>535</v>
      </c>
      <c r="B513" s="12">
        <v>3177</v>
      </c>
      <c r="C513" s="12">
        <v>25</v>
      </c>
      <c r="D513" s="12">
        <v>24</v>
      </c>
      <c r="E513" s="12"/>
      <c r="F513" s="9">
        <f t="shared" si="14"/>
        <v>794.25</v>
      </c>
      <c r="G513" s="9">
        <f t="shared" si="15"/>
        <v>1.1395348837209303</v>
      </c>
    </row>
    <row r="514" spans="1:7" x14ac:dyDescent="0.2">
      <c r="A514" s="1" t="s">
        <v>536</v>
      </c>
      <c r="B514" s="12">
        <v>3534</v>
      </c>
      <c r="C514" s="12">
        <v>19</v>
      </c>
      <c r="D514" s="12">
        <v>54</v>
      </c>
      <c r="E514" s="12"/>
      <c r="F514" s="9">
        <f t="shared" si="14"/>
        <v>883.5</v>
      </c>
      <c r="G514" s="9">
        <f t="shared" si="15"/>
        <v>1.6976744186046511</v>
      </c>
    </row>
    <row r="515" spans="1:7" x14ac:dyDescent="0.2">
      <c r="A515" s="1" t="s">
        <v>537</v>
      </c>
      <c r="B515" s="12">
        <v>1459</v>
      </c>
      <c r="C515" s="12">
        <v>6</v>
      </c>
      <c r="D515" s="12">
        <v>15</v>
      </c>
      <c r="E515" s="12"/>
      <c r="F515" s="9">
        <f t="shared" ref="F515:F578" si="16">B515/4</f>
        <v>364.75</v>
      </c>
      <c r="G515" s="9">
        <f t="shared" ref="G515:G578" si="17">(C515+D515+E515)/43</f>
        <v>0.48837209302325579</v>
      </c>
    </row>
    <row r="516" spans="1:7" x14ac:dyDescent="0.2">
      <c r="A516" s="1" t="s">
        <v>538</v>
      </c>
      <c r="B516" s="12">
        <v>2831</v>
      </c>
      <c r="C516" s="12">
        <v>5</v>
      </c>
      <c r="D516" s="12">
        <v>36</v>
      </c>
      <c r="E516" s="12"/>
      <c r="F516" s="9">
        <f t="shared" si="16"/>
        <v>707.75</v>
      </c>
      <c r="G516" s="9">
        <f t="shared" si="17"/>
        <v>0.95348837209302328</v>
      </c>
    </row>
    <row r="517" spans="1:7" x14ac:dyDescent="0.2">
      <c r="A517" s="1" t="s">
        <v>539</v>
      </c>
      <c r="B517" s="12">
        <v>3196</v>
      </c>
      <c r="C517" s="12"/>
      <c r="D517" s="12"/>
      <c r="E517" s="12"/>
      <c r="F517" s="9">
        <f t="shared" si="16"/>
        <v>799</v>
      </c>
      <c r="G517" s="9">
        <f t="shared" si="17"/>
        <v>0</v>
      </c>
    </row>
    <row r="518" spans="1:7" x14ac:dyDescent="0.2">
      <c r="A518" s="1" t="s">
        <v>540</v>
      </c>
      <c r="B518" s="12">
        <v>89</v>
      </c>
      <c r="C518" s="12"/>
      <c r="D518" s="12">
        <v>2</v>
      </c>
      <c r="E518" s="12"/>
      <c r="F518" s="9">
        <f t="shared" si="16"/>
        <v>22.25</v>
      </c>
      <c r="G518" s="9">
        <f t="shared" si="17"/>
        <v>4.6511627906976744E-2</v>
      </c>
    </row>
    <row r="519" spans="1:7" x14ac:dyDescent="0.2">
      <c r="A519" s="1" t="s">
        <v>541</v>
      </c>
      <c r="B519" s="12">
        <v>13</v>
      </c>
      <c r="C519" s="12"/>
      <c r="D519" s="12">
        <v>13</v>
      </c>
      <c r="E519" s="12"/>
      <c r="F519" s="9">
        <f t="shared" si="16"/>
        <v>3.25</v>
      </c>
      <c r="G519" s="9">
        <f t="shared" si="17"/>
        <v>0.30232558139534882</v>
      </c>
    </row>
    <row r="520" spans="1:7" x14ac:dyDescent="0.2">
      <c r="A520" s="1" t="s">
        <v>542</v>
      </c>
      <c r="B520" s="12">
        <v>951.42300000000034</v>
      </c>
      <c r="C520" s="12"/>
      <c r="D520" s="12">
        <v>0.29599999999999999</v>
      </c>
      <c r="E520" s="12"/>
      <c r="F520" s="9">
        <f t="shared" si="16"/>
        <v>237.85575000000009</v>
      </c>
      <c r="G520" s="9">
        <f t="shared" si="17"/>
        <v>6.8837209302325579E-3</v>
      </c>
    </row>
    <row r="521" spans="1:7" x14ac:dyDescent="0.2">
      <c r="A521" s="1" t="s">
        <v>543</v>
      </c>
      <c r="B521" s="12">
        <v>3300</v>
      </c>
      <c r="C521" s="12">
        <v>2</v>
      </c>
      <c r="D521" s="12">
        <v>1</v>
      </c>
      <c r="E521" s="12"/>
      <c r="F521" s="9">
        <f t="shared" si="16"/>
        <v>825</v>
      </c>
      <c r="G521" s="9">
        <f t="shared" si="17"/>
        <v>6.9767441860465115E-2</v>
      </c>
    </row>
    <row r="522" spans="1:7" x14ac:dyDescent="0.2">
      <c r="A522" s="1" t="s">
        <v>544</v>
      </c>
      <c r="B522" s="12">
        <v>2744</v>
      </c>
      <c r="C522" s="12">
        <v>1</v>
      </c>
      <c r="D522" s="12">
        <v>13</v>
      </c>
      <c r="E522" s="12"/>
      <c r="F522" s="9">
        <f t="shared" si="16"/>
        <v>686</v>
      </c>
      <c r="G522" s="9">
        <f t="shared" si="17"/>
        <v>0.32558139534883723</v>
      </c>
    </row>
    <row r="523" spans="1:7" x14ac:dyDescent="0.2">
      <c r="A523" s="1" t="s">
        <v>545</v>
      </c>
      <c r="B523" s="12">
        <v>2811</v>
      </c>
      <c r="C523" s="12"/>
      <c r="D523" s="12"/>
      <c r="E523" s="12"/>
      <c r="F523" s="9">
        <f t="shared" si="16"/>
        <v>702.75</v>
      </c>
      <c r="G523" s="9">
        <f t="shared" si="17"/>
        <v>0</v>
      </c>
    </row>
    <row r="524" spans="1:7" x14ac:dyDescent="0.2">
      <c r="A524" s="1" t="s">
        <v>546</v>
      </c>
      <c r="B524" s="12">
        <v>3025</v>
      </c>
      <c r="C524" s="12">
        <v>3</v>
      </c>
      <c r="D524" s="12">
        <v>5</v>
      </c>
      <c r="E524" s="12"/>
      <c r="F524" s="9">
        <f t="shared" si="16"/>
        <v>756.25</v>
      </c>
      <c r="G524" s="9">
        <f t="shared" si="17"/>
        <v>0.18604651162790697</v>
      </c>
    </row>
    <row r="525" spans="1:7" x14ac:dyDescent="0.2">
      <c r="A525" s="1" t="s">
        <v>547</v>
      </c>
      <c r="B525" s="12">
        <v>2904</v>
      </c>
      <c r="C525" s="12">
        <v>2</v>
      </c>
      <c r="D525" s="12">
        <v>1</v>
      </c>
      <c r="E525" s="12"/>
      <c r="F525" s="9">
        <f t="shared" si="16"/>
        <v>726</v>
      </c>
      <c r="G525" s="9">
        <f t="shared" si="17"/>
        <v>6.9767441860465115E-2</v>
      </c>
    </row>
    <row r="526" spans="1:7" x14ac:dyDescent="0.2">
      <c r="A526" s="1" t="s">
        <v>548</v>
      </c>
      <c r="B526" s="12">
        <v>354</v>
      </c>
      <c r="C526" s="12"/>
      <c r="D526" s="12">
        <v>1</v>
      </c>
      <c r="E526" s="12"/>
      <c r="F526" s="9">
        <f t="shared" si="16"/>
        <v>88.5</v>
      </c>
      <c r="G526" s="9">
        <f t="shared" si="17"/>
        <v>2.3255813953488372E-2</v>
      </c>
    </row>
    <row r="527" spans="1:7" x14ac:dyDescent="0.2">
      <c r="A527" s="1" t="s">
        <v>549</v>
      </c>
      <c r="B527" s="12">
        <v>304</v>
      </c>
      <c r="C527" s="12"/>
      <c r="D527" s="12"/>
      <c r="E527" s="12"/>
      <c r="F527" s="9">
        <f t="shared" si="16"/>
        <v>76</v>
      </c>
      <c r="G527" s="9">
        <f t="shared" si="17"/>
        <v>0</v>
      </c>
    </row>
    <row r="528" spans="1:7" x14ac:dyDescent="0.2">
      <c r="A528" s="1" t="s">
        <v>550</v>
      </c>
      <c r="B528" s="12">
        <v>256</v>
      </c>
      <c r="C528" s="12"/>
      <c r="D528" s="12"/>
      <c r="E528" s="12"/>
      <c r="F528" s="9">
        <f t="shared" si="16"/>
        <v>64</v>
      </c>
      <c r="G528" s="9">
        <f t="shared" si="17"/>
        <v>0</v>
      </c>
    </row>
    <row r="529" spans="1:7" x14ac:dyDescent="0.2">
      <c r="A529" s="1" t="s">
        <v>551</v>
      </c>
      <c r="B529" s="12">
        <v>898</v>
      </c>
      <c r="C529" s="12"/>
      <c r="D529" s="12"/>
      <c r="E529" s="12"/>
      <c r="F529" s="9">
        <f t="shared" si="16"/>
        <v>224.5</v>
      </c>
      <c r="G529" s="9">
        <f t="shared" si="17"/>
        <v>0</v>
      </c>
    </row>
    <row r="530" spans="1:7" x14ac:dyDescent="0.2">
      <c r="A530" s="1" t="s">
        <v>552</v>
      </c>
      <c r="B530" s="12">
        <v>363</v>
      </c>
      <c r="C530" s="12"/>
      <c r="D530" s="12">
        <v>1</v>
      </c>
      <c r="E530" s="12"/>
      <c r="F530" s="9">
        <f t="shared" si="16"/>
        <v>90.75</v>
      </c>
      <c r="G530" s="9">
        <f t="shared" si="17"/>
        <v>2.3255813953488372E-2</v>
      </c>
    </row>
    <row r="531" spans="1:7" x14ac:dyDescent="0.2">
      <c r="A531" s="1" t="s">
        <v>553</v>
      </c>
      <c r="B531" s="12">
        <v>241</v>
      </c>
      <c r="C531" s="12"/>
      <c r="D531" s="12"/>
      <c r="E531" s="12"/>
      <c r="F531" s="9">
        <f t="shared" si="16"/>
        <v>60.25</v>
      </c>
      <c r="G531" s="9">
        <f t="shared" si="17"/>
        <v>0</v>
      </c>
    </row>
    <row r="532" spans="1:7" x14ac:dyDescent="0.2">
      <c r="A532" s="1" t="s">
        <v>554</v>
      </c>
      <c r="B532" s="12">
        <v>182</v>
      </c>
      <c r="C532" s="12"/>
      <c r="D532" s="12"/>
      <c r="E532" s="12"/>
      <c r="F532" s="9">
        <f t="shared" si="16"/>
        <v>45.5</v>
      </c>
      <c r="G532" s="9">
        <f t="shared" si="17"/>
        <v>0</v>
      </c>
    </row>
    <row r="533" spans="1:7" x14ac:dyDescent="0.2">
      <c r="A533" s="1" t="s">
        <v>555</v>
      </c>
      <c r="B533" s="12">
        <v>155</v>
      </c>
      <c r="C533" s="12"/>
      <c r="D533" s="12">
        <v>1</v>
      </c>
      <c r="E533" s="12"/>
      <c r="F533" s="9">
        <f t="shared" si="16"/>
        <v>38.75</v>
      </c>
      <c r="G533" s="9">
        <f t="shared" si="17"/>
        <v>2.3255813953488372E-2</v>
      </c>
    </row>
    <row r="534" spans="1:7" x14ac:dyDescent="0.2">
      <c r="A534" s="1" t="s">
        <v>556</v>
      </c>
      <c r="B534" s="12">
        <v>724</v>
      </c>
      <c r="C534" s="12"/>
      <c r="D534" s="12">
        <v>2</v>
      </c>
      <c r="E534" s="12"/>
      <c r="F534" s="9">
        <f t="shared" si="16"/>
        <v>181</v>
      </c>
      <c r="G534" s="9">
        <f t="shared" si="17"/>
        <v>4.6511627906976744E-2</v>
      </c>
    </row>
    <row r="535" spans="1:7" x14ac:dyDescent="0.2">
      <c r="A535" s="1" t="s">
        <v>557</v>
      </c>
      <c r="B535" s="12">
        <v>87</v>
      </c>
      <c r="C535" s="12"/>
      <c r="D535" s="12">
        <v>18</v>
      </c>
      <c r="E535" s="12"/>
      <c r="F535" s="9">
        <f t="shared" si="16"/>
        <v>21.75</v>
      </c>
      <c r="G535" s="9">
        <f t="shared" si="17"/>
        <v>0.41860465116279072</v>
      </c>
    </row>
    <row r="536" spans="1:7" x14ac:dyDescent="0.2">
      <c r="A536" s="1" t="s">
        <v>558</v>
      </c>
      <c r="B536" s="12">
        <v>393</v>
      </c>
      <c r="C536" s="12"/>
      <c r="D536" s="12"/>
      <c r="E536" s="12"/>
      <c r="F536" s="9">
        <f t="shared" si="16"/>
        <v>98.25</v>
      </c>
      <c r="G536" s="9">
        <f t="shared" si="17"/>
        <v>0</v>
      </c>
    </row>
    <row r="537" spans="1:7" x14ac:dyDescent="0.2">
      <c r="A537" s="1" t="s">
        <v>559</v>
      </c>
      <c r="B537" s="12">
        <v>2310</v>
      </c>
      <c r="C537" s="12">
        <v>2</v>
      </c>
      <c r="D537" s="12">
        <v>21</v>
      </c>
      <c r="E537" s="12"/>
      <c r="F537" s="9">
        <f t="shared" si="16"/>
        <v>577.5</v>
      </c>
      <c r="G537" s="9">
        <f t="shared" si="17"/>
        <v>0.53488372093023251</v>
      </c>
    </row>
    <row r="538" spans="1:7" x14ac:dyDescent="0.2">
      <c r="A538" s="1" t="s">
        <v>560</v>
      </c>
      <c r="B538" s="12">
        <v>2793</v>
      </c>
      <c r="C538" s="12">
        <v>2</v>
      </c>
      <c r="D538" s="12"/>
      <c r="E538" s="12"/>
      <c r="F538" s="9">
        <f t="shared" si="16"/>
        <v>698.25</v>
      </c>
      <c r="G538" s="9">
        <f t="shared" si="17"/>
        <v>4.6511627906976744E-2</v>
      </c>
    </row>
    <row r="539" spans="1:7" x14ac:dyDescent="0.2">
      <c r="A539" s="1" t="s">
        <v>561</v>
      </c>
      <c r="B539" s="12">
        <v>2110</v>
      </c>
      <c r="C539" s="12">
        <v>1</v>
      </c>
      <c r="D539" s="12">
        <v>11</v>
      </c>
      <c r="E539" s="12"/>
      <c r="F539" s="9">
        <f t="shared" si="16"/>
        <v>527.5</v>
      </c>
      <c r="G539" s="9">
        <f t="shared" si="17"/>
        <v>0.27906976744186046</v>
      </c>
    </row>
    <row r="540" spans="1:7" x14ac:dyDescent="0.2">
      <c r="A540" s="1" t="s">
        <v>562</v>
      </c>
      <c r="B540" s="12">
        <v>2893</v>
      </c>
      <c r="C540" s="12">
        <v>1</v>
      </c>
      <c r="D540" s="12">
        <v>3</v>
      </c>
      <c r="E540" s="12"/>
      <c r="F540" s="9">
        <f t="shared" si="16"/>
        <v>723.25</v>
      </c>
      <c r="G540" s="9">
        <f t="shared" si="17"/>
        <v>9.3023255813953487E-2</v>
      </c>
    </row>
    <row r="541" spans="1:7" x14ac:dyDescent="0.2">
      <c r="A541" s="1" t="s">
        <v>563</v>
      </c>
      <c r="B541" s="12">
        <v>1168</v>
      </c>
      <c r="C541" s="12"/>
      <c r="D541" s="12">
        <v>3</v>
      </c>
      <c r="E541" s="12"/>
      <c r="F541" s="9">
        <f t="shared" si="16"/>
        <v>292</v>
      </c>
      <c r="G541" s="9">
        <f t="shared" si="17"/>
        <v>6.9767441860465115E-2</v>
      </c>
    </row>
    <row r="542" spans="1:7" x14ac:dyDescent="0.2">
      <c r="A542" s="1" t="s">
        <v>564</v>
      </c>
      <c r="B542" s="12">
        <v>813</v>
      </c>
      <c r="C542" s="12">
        <v>2</v>
      </c>
      <c r="D542" s="12"/>
      <c r="E542" s="12"/>
      <c r="F542" s="9">
        <f t="shared" si="16"/>
        <v>203.25</v>
      </c>
      <c r="G542" s="9">
        <f t="shared" si="17"/>
        <v>4.6511627906976744E-2</v>
      </c>
    </row>
    <row r="543" spans="1:7" x14ac:dyDescent="0.2">
      <c r="A543" s="1" t="s">
        <v>565</v>
      </c>
      <c r="B543" s="12">
        <v>170</v>
      </c>
      <c r="C543" s="12"/>
      <c r="D543" s="12">
        <v>6</v>
      </c>
      <c r="E543" s="12"/>
      <c r="F543" s="9">
        <f t="shared" si="16"/>
        <v>42.5</v>
      </c>
      <c r="G543" s="9">
        <f t="shared" si="17"/>
        <v>0.13953488372093023</v>
      </c>
    </row>
    <row r="544" spans="1:7" x14ac:dyDescent="0.2">
      <c r="A544" s="1" t="s">
        <v>566</v>
      </c>
      <c r="B544" s="12">
        <v>808</v>
      </c>
      <c r="C544" s="12"/>
      <c r="D544" s="12">
        <v>1</v>
      </c>
      <c r="E544" s="12"/>
      <c r="F544" s="9">
        <f t="shared" si="16"/>
        <v>202</v>
      </c>
      <c r="G544" s="9">
        <f t="shared" si="17"/>
        <v>2.3255813953488372E-2</v>
      </c>
    </row>
    <row r="545" spans="1:7" x14ac:dyDescent="0.2">
      <c r="A545" s="1" t="s">
        <v>567</v>
      </c>
      <c r="B545" s="12">
        <v>916</v>
      </c>
      <c r="C545" s="12"/>
      <c r="D545" s="12">
        <v>3</v>
      </c>
      <c r="E545" s="12"/>
      <c r="F545" s="9">
        <f t="shared" si="16"/>
        <v>229</v>
      </c>
      <c r="G545" s="9">
        <f t="shared" si="17"/>
        <v>6.9767441860465115E-2</v>
      </c>
    </row>
    <row r="546" spans="1:7" x14ac:dyDescent="0.2">
      <c r="A546" s="1" t="s">
        <v>568</v>
      </c>
      <c r="B546" s="12">
        <v>862</v>
      </c>
      <c r="C546" s="12"/>
      <c r="D546" s="12"/>
      <c r="E546" s="12"/>
      <c r="F546" s="9">
        <f t="shared" si="16"/>
        <v>215.5</v>
      </c>
      <c r="G546" s="9">
        <f t="shared" si="17"/>
        <v>0</v>
      </c>
    </row>
    <row r="547" spans="1:7" x14ac:dyDescent="0.2">
      <c r="A547" s="1" t="s">
        <v>569</v>
      </c>
      <c r="B547" s="12">
        <v>45</v>
      </c>
      <c r="C547" s="12"/>
      <c r="D547" s="12"/>
      <c r="E547" s="12"/>
      <c r="F547" s="9">
        <f t="shared" si="16"/>
        <v>11.25</v>
      </c>
      <c r="G547" s="9">
        <f t="shared" si="17"/>
        <v>0</v>
      </c>
    </row>
    <row r="548" spans="1:7" x14ac:dyDescent="0.2">
      <c r="A548" s="1" t="s">
        <v>570</v>
      </c>
      <c r="B548" s="12">
        <v>75</v>
      </c>
      <c r="C548" s="12"/>
      <c r="D548" s="12">
        <v>9</v>
      </c>
      <c r="E548" s="12"/>
      <c r="F548" s="9">
        <f t="shared" si="16"/>
        <v>18.75</v>
      </c>
      <c r="G548" s="9">
        <f t="shared" si="17"/>
        <v>0.20930232558139536</v>
      </c>
    </row>
    <row r="549" spans="1:7" x14ac:dyDescent="0.2">
      <c r="A549" s="1" t="s">
        <v>571</v>
      </c>
      <c r="B549" s="12">
        <v>361</v>
      </c>
      <c r="C549" s="12"/>
      <c r="D549" s="12"/>
      <c r="E549" s="12"/>
      <c r="F549" s="9">
        <f t="shared" si="16"/>
        <v>90.25</v>
      </c>
      <c r="G549" s="9">
        <f t="shared" si="17"/>
        <v>0</v>
      </c>
    </row>
    <row r="550" spans="1:7" x14ac:dyDescent="0.2">
      <c r="A550" s="1" t="s">
        <v>572</v>
      </c>
      <c r="B550" s="12">
        <v>861</v>
      </c>
      <c r="C550" s="12"/>
      <c r="D550" s="12"/>
      <c r="E550" s="12"/>
      <c r="F550" s="9">
        <f t="shared" si="16"/>
        <v>215.25</v>
      </c>
      <c r="G550" s="9">
        <f t="shared" si="17"/>
        <v>0</v>
      </c>
    </row>
    <row r="551" spans="1:7" x14ac:dyDescent="0.2">
      <c r="A551" s="1" t="s">
        <v>573</v>
      </c>
      <c r="B551" s="12">
        <v>493</v>
      </c>
      <c r="C551" s="12"/>
      <c r="D551" s="12">
        <v>1</v>
      </c>
      <c r="E551" s="12"/>
      <c r="F551" s="9">
        <f t="shared" si="16"/>
        <v>123.25</v>
      </c>
      <c r="G551" s="9">
        <f t="shared" si="17"/>
        <v>2.3255813953488372E-2</v>
      </c>
    </row>
    <row r="552" spans="1:7" x14ac:dyDescent="0.2">
      <c r="A552" s="1" t="s">
        <v>574</v>
      </c>
      <c r="B552" s="12">
        <v>537</v>
      </c>
      <c r="C552" s="12"/>
      <c r="D552" s="12"/>
      <c r="E552" s="12"/>
      <c r="F552" s="9">
        <f t="shared" si="16"/>
        <v>134.25</v>
      </c>
      <c r="G552" s="9">
        <f t="shared" si="17"/>
        <v>0</v>
      </c>
    </row>
    <row r="553" spans="1:7" x14ac:dyDescent="0.2">
      <c r="A553" s="1" t="s">
        <v>575</v>
      </c>
      <c r="B553" s="12">
        <v>399</v>
      </c>
      <c r="C553" s="12"/>
      <c r="D553" s="12"/>
      <c r="E553" s="12"/>
      <c r="F553" s="9">
        <f t="shared" si="16"/>
        <v>99.75</v>
      </c>
      <c r="G553" s="9">
        <f t="shared" si="17"/>
        <v>0</v>
      </c>
    </row>
    <row r="554" spans="1:7" x14ac:dyDescent="0.2">
      <c r="A554" s="1" t="s">
        <v>576</v>
      </c>
      <c r="B554" s="12">
        <v>420</v>
      </c>
      <c r="C554" s="12"/>
      <c r="D554" s="12"/>
      <c r="E554" s="12"/>
      <c r="F554" s="9">
        <f t="shared" si="16"/>
        <v>105</v>
      </c>
      <c r="G554" s="9">
        <f t="shared" si="17"/>
        <v>0</v>
      </c>
    </row>
    <row r="555" spans="1:7" x14ac:dyDescent="0.2">
      <c r="A555" s="1" t="s">
        <v>577</v>
      </c>
      <c r="B555" s="12">
        <v>1381</v>
      </c>
      <c r="C555" s="12"/>
      <c r="D555" s="12"/>
      <c r="E555" s="12"/>
      <c r="F555" s="9">
        <f t="shared" si="16"/>
        <v>345.25</v>
      </c>
      <c r="G555" s="9">
        <f t="shared" si="17"/>
        <v>0</v>
      </c>
    </row>
    <row r="556" spans="1:7" x14ac:dyDescent="0.2">
      <c r="A556" s="1" t="s">
        <v>578</v>
      </c>
      <c r="B556" s="12">
        <v>148</v>
      </c>
      <c r="C556" s="12"/>
      <c r="D556" s="12">
        <v>4</v>
      </c>
      <c r="E556" s="12"/>
      <c r="F556" s="9">
        <f t="shared" si="16"/>
        <v>37</v>
      </c>
      <c r="G556" s="9">
        <f t="shared" si="17"/>
        <v>9.3023255813953487E-2</v>
      </c>
    </row>
    <row r="557" spans="1:7" x14ac:dyDescent="0.2">
      <c r="A557" s="1" t="s">
        <v>579</v>
      </c>
      <c r="B557" s="12">
        <v>125</v>
      </c>
      <c r="C557" s="12"/>
      <c r="D557" s="12"/>
      <c r="E557" s="12"/>
      <c r="F557" s="9">
        <f t="shared" si="16"/>
        <v>31.25</v>
      </c>
      <c r="G557" s="9">
        <f t="shared" si="17"/>
        <v>0</v>
      </c>
    </row>
    <row r="558" spans="1:7" x14ac:dyDescent="0.2">
      <c r="A558" s="1" t="s">
        <v>580</v>
      </c>
      <c r="B558" s="12"/>
      <c r="C558" s="12"/>
      <c r="D558" s="12">
        <v>2.1440000000000001</v>
      </c>
      <c r="E558" s="12"/>
      <c r="F558" s="9">
        <f t="shared" si="16"/>
        <v>0</v>
      </c>
      <c r="G558" s="9">
        <f t="shared" si="17"/>
        <v>4.9860465116279069E-2</v>
      </c>
    </row>
    <row r="559" spans="1:7" x14ac:dyDescent="0.2">
      <c r="A559" s="1" t="s">
        <v>581</v>
      </c>
      <c r="B559" s="12"/>
      <c r="C559" s="12"/>
      <c r="D559" s="12">
        <v>0.82399999999999995</v>
      </c>
      <c r="E559" s="12"/>
      <c r="F559" s="9">
        <f t="shared" si="16"/>
        <v>0</v>
      </c>
      <c r="G559" s="9">
        <f t="shared" si="17"/>
        <v>1.9162790697674417E-2</v>
      </c>
    </row>
    <row r="560" spans="1:7" x14ac:dyDescent="0.2">
      <c r="A560" s="1" t="s">
        <v>582</v>
      </c>
      <c r="B560" s="12">
        <v>2542</v>
      </c>
      <c r="C560" s="12"/>
      <c r="D560" s="12">
        <v>2</v>
      </c>
      <c r="E560" s="12"/>
      <c r="F560" s="9">
        <f t="shared" si="16"/>
        <v>635.5</v>
      </c>
      <c r="G560" s="9">
        <f t="shared" si="17"/>
        <v>4.6511627906976744E-2</v>
      </c>
    </row>
    <row r="561" spans="1:7" x14ac:dyDescent="0.2">
      <c r="A561" s="1" t="s">
        <v>583</v>
      </c>
      <c r="B561" s="12">
        <v>2422</v>
      </c>
      <c r="C561" s="12"/>
      <c r="D561" s="12">
        <v>36</v>
      </c>
      <c r="E561" s="12"/>
      <c r="F561" s="9">
        <f t="shared" si="16"/>
        <v>605.5</v>
      </c>
      <c r="G561" s="9">
        <f t="shared" si="17"/>
        <v>0.83720930232558144</v>
      </c>
    </row>
    <row r="562" spans="1:7" x14ac:dyDescent="0.2">
      <c r="A562" s="1" t="s">
        <v>584</v>
      </c>
      <c r="B562" s="12">
        <v>22.052</v>
      </c>
      <c r="C562" s="12"/>
      <c r="D562" s="12">
        <v>0.14399999999999999</v>
      </c>
      <c r="E562" s="12"/>
      <c r="F562" s="9">
        <f t="shared" si="16"/>
        <v>5.5129999999999999</v>
      </c>
      <c r="G562" s="9">
        <f t="shared" si="17"/>
        <v>3.3488372093023254E-3</v>
      </c>
    </row>
    <row r="563" spans="1:7" x14ac:dyDescent="0.2">
      <c r="A563" s="1" t="s">
        <v>585</v>
      </c>
      <c r="B563" s="12">
        <v>17.413999999999998</v>
      </c>
      <c r="C563" s="12"/>
      <c r="D563" s="12"/>
      <c r="E563" s="12"/>
      <c r="F563" s="9">
        <f t="shared" si="16"/>
        <v>4.3534999999999995</v>
      </c>
      <c r="G563" s="9">
        <f t="shared" si="17"/>
        <v>0</v>
      </c>
    </row>
    <row r="564" spans="1:7" x14ac:dyDescent="0.2">
      <c r="A564" s="1" t="s">
        <v>586</v>
      </c>
      <c r="B564" s="12">
        <v>33.302</v>
      </c>
      <c r="C564" s="12"/>
      <c r="D564" s="12">
        <v>0.8600000000000001</v>
      </c>
      <c r="E564" s="12"/>
      <c r="F564" s="9">
        <f t="shared" si="16"/>
        <v>8.3254999999999999</v>
      </c>
      <c r="G564" s="9">
        <f t="shared" si="17"/>
        <v>2.0000000000000004E-2</v>
      </c>
    </row>
    <row r="565" spans="1:7" x14ac:dyDescent="0.2">
      <c r="A565" s="1" t="s">
        <v>587</v>
      </c>
      <c r="B565" s="12">
        <v>39.563000000000002</v>
      </c>
      <c r="C565" s="12"/>
      <c r="D565" s="12">
        <v>0.28799999999999998</v>
      </c>
      <c r="E565" s="12"/>
      <c r="F565" s="9">
        <f t="shared" si="16"/>
        <v>9.8907500000000006</v>
      </c>
      <c r="G565" s="9">
        <f t="shared" si="17"/>
        <v>6.6976744186046508E-3</v>
      </c>
    </row>
    <row r="566" spans="1:7" x14ac:dyDescent="0.2">
      <c r="A566" s="1" t="s">
        <v>588</v>
      </c>
      <c r="B566" s="12">
        <v>31.237999999999996</v>
      </c>
      <c r="C566" s="12"/>
      <c r="D566" s="12"/>
      <c r="E566" s="12"/>
      <c r="F566" s="9">
        <f t="shared" si="16"/>
        <v>7.809499999999999</v>
      </c>
      <c r="G566" s="9">
        <f t="shared" si="17"/>
        <v>0</v>
      </c>
    </row>
    <row r="567" spans="1:7" x14ac:dyDescent="0.2">
      <c r="A567" s="1" t="s">
        <v>589</v>
      </c>
      <c r="B567" s="12">
        <v>17.622</v>
      </c>
      <c r="C567" s="12"/>
      <c r="D567" s="12"/>
      <c r="E567" s="12"/>
      <c r="F567" s="9">
        <f t="shared" si="16"/>
        <v>4.4055</v>
      </c>
      <c r="G567" s="9">
        <f t="shared" si="17"/>
        <v>0</v>
      </c>
    </row>
    <row r="568" spans="1:7" x14ac:dyDescent="0.2">
      <c r="A568" s="1" t="s">
        <v>590</v>
      </c>
      <c r="B568" s="12">
        <v>1.8140000000000001</v>
      </c>
      <c r="C568" s="12"/>
      <c r="D568" s="12"/>
      <c r="E568" s="12"/>
      <c r="F568" s="9">
        <f t="shared" si="16"/>
        <v>0.45350000000000001</v>
      </c>
      <c r="G568" s="9">
        <f t="shared" si="17"/>
        <v>0</v>
      </c>
    </row>
    <row r="569" spans="1:7" x14ac:dyDescent="0.2">
      <c r="A569" s="1" t="s">
        <v>591</v>
      </c>
      <c r="B569" s="12"/>
      <c r="C569" s="12"/>
      <c r="D569" s="12">
        <v>4.3999999999999997E-2</v>
      </c>
      <c r="E569" s="12"/>
      <c r="F569" s="9">
        <f t="shared" si="16"/>
        <v>0</v>
      </c>
      <c r="G569" s="9">
        <f t="shared" si="17"/>
        <v>1.0232558139534884E-3</v>
      </c>
    </row>
    <row r="570" spans="1:7" x14ac:dyDescent="0.2">
      <c r="A570" s="1" t="s">
        <v>592</v>
      </c>
      <c r="B570" s="12"/>
      <c r="C570" s="12"/>
      <c r="D570" s="12">
        <v>4.3999999999999997E-2</v>
      </c>
      <c r="E570" s="12"/>
      <c r="F570" s="9">
        <f t="shared" si="16"/>
        <v>0</v>
      </c>
      <c r="G570" s="9">
        <f t="shared" si="17"/>
        <v>1.0232558139534884E-3</v>
      </c>
    </row>
    <row r="571" spans="1:7" x14ac:dyDescent="0.2">
      <c r="A571" s="1" t="s">
        <v>593</v>
      </c>
      <c r="B571" s="12"/>
      <c r="C571" s="12"/>
      <c r="D571" s="12">
        <v>8.0000000000000002E-3</v>
      </c>
      <c r="E571" s="12"/>
      <c r="F571" s="9">
        <f t="shared" si="16"/>
        <v>0</v>
      </c>
      <c r="G571" s="9">
        <f t="shared" si="17"/>
        <v>1.8604651162790699E-4</v>
      </c>
    </row>
    <row r="572" spans="1:7" x14ac:dyDescent="0.2">
      <c r="A572" s="1" t="s">
        <v>594</v>
      </c>
      <c r="B572" s="12"/>
      <c r="C572" s="12"/>
      <c r="D572" s="12">
        <v>8</v>
      </c>
      <c r="E572" s="12"/>
      <c r="F572" s="9">
        <f t="shared" si="16"/>
        <v>0</v>
      </c>
      <c r="G572" s="9">
        <f t="shared" si="17"/>
        <v>0.18604651162790697</v>
      </c>
    </row>
    <row r="573" spans="1:7" x14ac:dyDescent="0.2">
      <c r="A573" s="1" t="s">
        <v>595</v>
      </c>
      <c r="B573" s="12"/>
      <c r="C573" s="12"/>
      <c r="D573" s="12">
        <v>1</v>
      </c>
      <c r="E573" s="12"/>
      <c r="F573" s="9">
        <f t="shared" si="16"/>
        <v>0</v>
      </c>
      <c r="G573" s="9">
        <f t="shared" si="17"/>
        <v>2.3255813953488372E-2</v>
      </c>
    </row>
    <row r="574" spans="1:7" x14ac:dyDescent="0.2">
      <c r="A574" s="1" t="s">
        <v>596</v>
      </c>
      <c r="B574" s="12"/>
      <c r="C574" s="12"/>
      <c r="D574" s="12">
        <v>2</v>
      </c>
      <c r="E574" s="12"/>
      <c r="F574" s="9">
        <f t="shared" si="16"/>
        <v>0</v>
      </c>
      <c r="G574" s="9">
        <f t="shared" si="17"/>
        <v>4.6511627906976744E-2</v>
      </c>
    </row>
    <row r="575" spans="1:7" x14ac:dyDescent="0.2">
      <c r="A575" s="1" t="s">
        <v>597</v>
      </c>
      <c r="B575" s="12"/>
      <c r="C575" s="12"/>
      <c r="D575" s="12">
        <v>1</v>
      </c>
      <c r="E575" s="12"/>
      <c r="F575" s="9">
        <f t="shared" si="16"/>
        <v>0</v>
      </c>
      <c r="G575" s="9">
        <f t="shared" si="17"/>
        <v>2.3255813953488372E-2</v>
      </c>
    </row>
    <row r="576" spans="1:7" x14ac:dyDescent="0.2">
      <c r="A576" s="1" t="s">
        <v>598</v>
      </c>
      <c r="B576" s="12">
        <v>2</v>
      </c>
      <c r="C576" s="12"/>
      <c r="D576" s="12">
        <v>4</v>
      </c>
      <c r="E576" s="12"/>
      <c r="F576" s="9">
        <f t="shared" si="16"/>
        <v>0.5</v>
      </c>
      <c r="G576" s="9">
        <f t="shared" si="17"/>
        <v>9.3023255813953487E-2</v>
      </c>
    </row>
    <row r="577" spans="1:7" x14ac:dyDescent="0.2">
      <c r="A577" s="1" t="s">
        <v>599</v>
      </c>
      <c r="B577" s="12">
        <v>2</v>
      </c>
      <c r="C577" s="12"/>
      <c r="D577" s="12">
        <v>4</v>
      </c>
      <c r="E577" s="12"/>
      <c r="F577" s="9">
        <f t="shared" si="16"/>
        <v>0.5</v>
      </c>
      <c r="G577" s="9">
        <f t="shared" si="17"/>
        <v>9.3023255813953487E-2</v>
      </c>
    </row>
    <row r="578" spans="1:7" x14ac:dyDescent="0.2">
      <c r="A578" s="1" t="s">
        <v>600</v>
      </c>
      <c r="B578" s="12"/>
      <c r="C578" s="12"/>
      <c r="D578" s="12">
        <v>15</v>
      </c>
      <c r="E578" s="12"/>
      <c r="F578" s="9">
        <f t="shared" si="16"/>
        <v>0</v>
      </c>
      <c r="G578" s="9">
        <f t="shared" si="17"/>
        <v>0.34883720930232559</v>
      </c>
    </row>
    <row r="579" spans="1:7" x14ac:dyDescent="0.2">
      <c r="A579" s="1" t="s">
        <v>601</v>
      </c>
      <c r="B579" s="12">
        <v>86.826000000000036</v>
      </c>
      <c r="C579" s="12"/>
      <c r="D579" s="12">
        <v>2.9499999999999997</v>
      </c>
      <c r="E579" s="12"/>
      <c r="F579" s="9">
        <f t="shared" ref="F579:F642" si="18">B579/4</f>
        <v>21.706500000000009</v>
      </c>
      <c r="G579" s="9">
        <f t="shared" ref="G579:G642" si="19">(C579+D579+E579)/43</f>
        <v>6.8604651162790686E-2</v>
      </c>
    </row>
    <row r="580" spans="1:7" x14ac:dyDescent="0.2">
      <c r="A580" s="1" t="s">
        <v>602</v>
      </c>
      <c r="B580" s="12">
        <v>1.9950000000000001</v>
      </c>
      <c r="C580" s="12"/>
      <c r="D580" s="12">
        <v>0.35199999999999998</v>
      </c>
      <c r="E580" s="12"/>
      <c r="F580" s="9">
        <f t="shared" si="18"/>
        <v>0.49875000000000003</v>
      </c>
      <c r="G580" s="9">
        <f t="shared" si="19"/>
        <v>8.1860465116279073E-3</v>
      </c>
    </row>
    <row r="581" spans="1:7" x14ac:dyDescent="0.2">
      <c r="A581" s="1" t="s">
        <v>603</v>
      </c>
      <c r="B581" s="12"/>
      <c r="C581" s="12"/>
      <c r="D581" s="12">
        <v>0.438</v>
      </c>
      <c r="E581" s="12"/>
      <c r="F581" s="9">
        <f t="shared" si="18"/>
        <v>0</v>
      </c>
      <c r="G581" s="9">
        <f t="shared" si="19"/>
        <v>1.0186046511627907E-2</v>
      </c>
    </row>
    <row r="582" spans="1:7" x14ac:dyDescent="0.2">
      <c r="A582" s="1" t="s">
        <v>604</v>
      </c>
      <c r="B582" s="12"/>
      <c r="C582" s="12"/>
      <c r="D582" s="12">
        <v>3.371</v>
      </c>
      <c r="E582" s="12"/>
      <c r="F582" s="9">
        <f t="shared" si="18"/>
        <v>0</v>
      </c>
      <c r="G582" s="9">
        <f t="shared" si="19"/>
        <v>7.8395348837209305E-2</v>
      </c>
    </row>
    <row r="583" spans="1:7" x14ac:dyDescent="0.2">
      <c r="A583" s="1" t="s">
        <v>605</v>
      </c>
      <c r="B583" s="12"/>
      <c r="C583" s="12"/>
      <c r="D583" s="12">
        <v>0.30599999999999999</v>
      </c>
      <c r="E583" s="12"/>
      <c r="F583" s="9">
        <f t="shared" si="18"/>
        <v>0</v>
      </c>
      <c r="G583" s="9">
        <f t="shared" si="19"/>
        <v>7.1162790697674415E-3</v>
      </c>
    </row>
    <row r="584" spans="1:7" x14ac:dyDescent="0.2">
      <c r="A584" s="1" t="s">
        <v>606</v>
      </c>
      <c r="B584" s="12">
        <v>1.984</v>
      </c>
      <c r="C584" s="12"/>
      <c r="D584" s="12">
        <v>0.64</v>
      </c>
      <c r="E584" s="12"/>
      <c r="F584" s="9">
        <f t="shared" si="18"/>
        <v>0.496</v>
      </c>
      <c r="G584" s="9">
        <f t="shared" si="19"/>
        <v>1.4883720930232559E-2</v>
      </c>
    </row>
    <row r="585" spans="1:7" x14ac:dyDescent="0.2">
      <c r="A585" s="1" t="s">
        <v>607</v>
      </c>
      <c r="B585" s="12"/>
      <c r="C585" s="12"/>
      <c r="D585" s="12">
        <v>1.018</v>
      </c>
      <c r="E585" s="12"/>
      <c r="F585" s="9">
        <f t="shared" si="18"/>
        <v>0</v>
      </c>
      <c r="G585" s="9">
        <f t="shared" si="19"/>
        <v>2.3674418604651162E-2</v>
      </c>
    </row>
    <row r="586" spans="1:7" x14ac:dyDescent="0.2">
      <c r="A586" s="1" t="s">
        <v>608</v>
      </c>
      <c r="B586" s="12">
        <v>1145</v>
      </c>
      <c r="C586" s="12"/>
      <c r="D586" s="12"/>
      <c r="E586" s="12"/>
      <c r="F586" s="9">
        <f t="shared" si="18"/>
        <v>286.25</v>
      </c>
      <c r="G586" s="9">
        <f t="shared" si="19"/>
        <v>0</v>
      </c>
    </row>
    <row r="587" spans="1:7" x14ac:dyDescent="0.2">
      <c r="A587" s="1" t="s">
        <v>609</v>
      </c>
      <c r="B587" s="12">
        <v>1023</v>
      </c>
      <c r="C587" s="12"/>
      <c r="D587" s="12"/>
      <c r="E587" s="12"/>
      <c r="F587" s="9">
        <f t="shared" si="18"/>
        <v>255.75</v>
      </c>
      <c r="G587" s="9">
        <f t="shared" si="19"/>
        <v>0</v>
      </c>
    </row>
    <row r="588" spans="1:7" x14ac:dyDescent="0.2">
      <c r="A588" s="1" t="s">
        <v>610</v>
      </c>
      <c r="B588" s="12">
        <v>105</v>
      </c>
      <c r="C588" s="12"/>
      <c r="D588" s="12"/>
      <c r="E588" s="12"/>
      <c r="F588" s="9">
        <f t="shared" si="18"/>
        <v>26.25</v>
      </c>
      <c r="G588" s="9">
        <f t="shared" si="19"/>
        <v>0</v>
      </c>
    </row>
    <row r="589" spans="1:7" x14ac:dyDescent="0.2">
      <c r="A589" s="1" t="s">
        <v>611</v>
      </c>
      <c r="B589" s="12">
        <v>29</v>
      </c>
      <c r="C589" s="12"/>
      <c r="D589" s="12"/>
      <c r="E589" s="12"/>
      <c r="F589" s="9">
        <f t="shared" si="18"/>
        <v>7.25</v>
      </c>
      <c r="G589" s="9">
        <f t="shared" si="19"/>
        <v>0</v>
      </c>
    </row>
    <row r="590" spans="1:7" x14ac:dyDescent="0.2">
      <c r="A590" s="1" t="s">
        <v>612</v>
      </c>
      <c r="B590" s="12">
        <v>402</v>
      </c>
      <c r="C590" s="12"/>
      <c r="D590" s="12">
        <v>1</v>
      </c>
      <c r="E590" s="12"/>
      <c r="F590" s="9">
        <f t="shared" si="18"/>
        <v>100.5</v>
      </c>
      <c r="G590" s="9">
        <f t="shared" si="19"/>
        <v>2.3255813953488372E-2</v>
      </c>
    </row>
    <row r="591" spans="1:7" x14ac:dyDescent="0.2">
      <c r="A591" s="1" t="s">
        <v>613</v>
      </c>
      <c r="B591" s="12">
        <v>1451</v>
      </c>
      <c r="C591" s="12"/>
      <c r="D591" s="12">
        <v>1</v>
      </c>
      <c r="E591" s="12"/>
      <c r="F591" s="9">
        <f t="shared" si="18"/>
        <v>362.75</v>
      </c>
      <c r="G591" s="9">
        <f t="shared" si="19"/>
        <v>2.3255813953488372E-2</v>
      </c>
    </row>
    <row r="592" spans="1:7" x14ac:dyDescent="0.2">
      <c r="A592" s="1" t="s">
        <v>614</v>
      </c>
      <c r="B592" s="12">
        <v>9</v>
      </c>
      <c r="C592" s="12"/>
      <c r="D592" s="12">
        <v>15</v>
      </c>
      <c r="E592" s="12"/>
      <c r="F592" s="9">
        <f t="shared" si="18"/>
        <v>2.25</v>
      </c>
      <c r="G592" s="9">
        <f t="shared" si="19"/>
        <v>0.34883720930232559</v>
      </c>
    </row>
    <row r="593" spans="1:7" x14ac:dyDescent="0.2">
      <c r="A593" s="1" t="s">
        <v>615</v>
      </c>
      <c r="B593" s="12">
        <v>357</v>
      </c>
      <c r="C593" s="12"/>
      <c r="D593" s="12">
        <v>1</v>
      </c>
      <c r="E593" s="12"/>
      <c r="F593" s="9">
        <f t="shared" si="18"/>
        <v>89.25</v>
      </c>
      <c r="G593" s="9">
        <f t="shared" si="19"/>
        <v>2.3255813953488372E-2</v>
      </c>
    </row>
    <row r="594" spans="1:7" x14ac:dyDescent="0.2">
      <c r="A594" s="1" t="s">
        <v>616</v>
      </c>
      <c r="B594" s="12">
        <v>329</v>
      </c>
      <c r="C594" s="12"/>
      <c r="D594" s="12"/>
      <c r="E594" s="12"/>
      <c r="F594" s="9">
        <f t="shared" si="18"/>
        <v>82.25</v>
      </c>
      <c r="G594" s="9">
        <f t="shared" si="19"/>
        <v>0</v>
      </c>
    </row>
    <row r="595" spans="1:7" x14ac:dyDescent="0.2">
      <c r="A595" s="1" t="s">
        <v>617</v>
      </c>
      <c r="B595" s="12">
        <v>1842</v>
      </c>
      <c r="C595" s="12"/>
      <c r="D595" s="12">
        <v>1</v>
      </c>
      <c r="E595" s="12"/>
      <c r="F595" s="9">
        <f t="shared" si="18"/>
        <v>460.5</v>
      </c>
      <c r="G595" s="9">
        <f t="shared" si="19"/>
        <v>2.3255813953488372E-2</v>
      </c>
    </row>
    <row r="596" spans="1:7" x14ac:dyDescent="0.2">
      <c r="A596" s="1" t="s">
        <v>618</v>
      </c>
      <c r="B596" s="12">
        <v>440</v>
      </c>
      <c r="C596" s="12"/>
      <c r="D596" s="12">
        <v>37</v>
      </c>
      <c r="E596" s="12"/>
      <c r="F596" s="9">
        <f t="shared" si="18"/>
        <v>110</v>
      </c>
      <c r="G596" s="9">
        <f t="shared" si="19"/>
        <v>0.86046511627906974</v>
      </c>
    </row>
    <row r="597" spans="1:7" x14ac:dyDescent="0.2">
      <c r="A597" s="1" t="s">
        <v>619</v>
      </c>
      <c r="B597" s="12">
        <v>1360</v>
      </c>
      <c r="C597" s="12">
        <v>8</v>
      </c>
      <c r="D597" s="12">
        <v>50</v>
      </c>
      <c r="E597" s="12"/>
      <c r="F597" s="9">
        <f t="shared" si="18"/>
        <v>340</v>
      </c>
      <c r="G597" s="9">
        <f t="shared" si="19"/>
        <v>1.3488372093023255</v>
      </c>
    </row>
    <row r="598" spans="1:7" x14ac:dyDescent="0.2">
      <c r="A598" s="1" t="s">
        <v>620</v>
      </c>
      <c r="B598" s="12">
        <v>1479</v>
      </c>
      <c r="C598" s="12">
        <v>6</v>
      </c>
      <c r="D598" s="12">
        <v>61</v>
      </c>
      <c r="E598" s="12"/>
      <c r="F598" s="9">
        <f t="shared" si="18"/>
        <v>369.75</v>
      </c>
      <c r="G598" s="9">
        <f t="shared" si="19"/>
        <v>1.558139534883721</v>
      </c>
    </row>
    <row r="599" spans="1:7" x14ac:dyDescent="0.2">
      <c r="A599" s="1" t="s">
        <v>621</v>
      </c>
      <c r="B599" s="12"/>
      <c r="C599" s="12"/>
      <c r="D599" s="12">
        <v>16</v>
      </c>
      <c r="E599" s="12"/>
      <c r="F599" s="9">
        <f t="shared" si="18"/>
        <v>0</v>
      </c>
      <c r="G599" s="9">
        <f t="shared" si="19"/>
        <v>0.37209302325581395</v>
      </c>
    </row>
    <row r="600" spans="1:7" x14ac:dyDescent="0.2">
      <c r="A600" s="1" t="s">
        <v>622</v>
      </c>
      <c r="B600" s="12"/>
      <c r="C600" s="12"/>
      <c r="D600" s="12">
        <v>8</v>
      </c>
      <c r="E600" s="12"/>
      <c r="F600" s="9">
        <f t="shared" si="18"/>
        <v>0</v>
      </c>
      <c r="G600" s="9">
        <f t="shared" si="19"/>
        <v>0.18604651162790697</v>
      </c>
    </row>
    <row r="601" spans="1:7" x14ac:dyDescent="0.2">
      <c r="A601" s="1" t="s">
        <v>623</v>
      </c>
      <c r="B601" s="12"/>
      <c r="C601" s="12"/>
      <c r="D601" s="12">
        <v>10</v>
      </c>
      <c r="E601" s="12"/>
      <c r="F601" s="9">
        <f t="shared" si="18"/>
        <v>0</v>
      </c>
      <c r="G601" s="9">
        <f t="shared" si="19"/>
        <v>0.23255813953488372</v>
      </c>
    </row>
    <row r="602" spans="1:7" x14ac:dyDescent="0.2">
      <c r="A602" s="1" t="s">
        <v>624</v>
      </c>
      <c r="B602" s="12">
        <v>1522</v>
      </c>
      <c r="C602" s="12"/>
      <c r="D602" s="12">
        <v>32</v>
      </c>
      <c r="E602" s="12"/>
      <c r="F602" s="9">
        <f t="shared" si="18"/>
        <v>380.5</v>
      </c>
      <c r="G602" s="9">
        <f t="shared" si="19"/>
        <v>0.7441860465116279</v>
      </c>
    </row>
    <row r="603" spans="1:7" x14ac:dyDescent="0.2">
      <c r="A603" s="1" t="s">
        <v>625</v>
      </c>
      <c r="B603" s="12">
        <v>1499</v>
      </c>
      <c r="C603" s="12"/>
      <c r="D603" s="12">
        <v>5</v>
      </c>
      <c r="E603" s="12"/>
      <c r="F603" s="9">
        <f t="shared" si="18"/>
        <v>374.75</v>
      </c>
      <c r="G603" s="9">
        <f t="shared" si="19"/>
        <v>0.11627906976744186</v>
      </c>
    </row>
    <row r="604" spans="1:7" x14ac:dyDescent="0.2">
      <c r="A604" s="1" t="s">
        <v>626</v>
      </c>
      <c r="B604" s="12">
        <v>1942</v>
      </c>
      <c r="C604" s="12"/>
      <c r="D604" s="12">
        <v>21</v>
      </c>
      <c r="E604" s="12"/>
      <c r="F604" s="9">
        <f t="shared" si="18"/>
        <v>485.5</v>
      </c>
      <c r="G604" s="9">
        <f t="shared" si="19"/>
        <v>0.48837209302325579</v>
      </c>
    </row>
    <row r="605" spans="1:7" x14ac:dyDescent="0.2">
      <c r="A605" s="1" t="s">
        <v>627</v>
      </c>
      <c r="B605" s="12">
        <v>1589</v>
      </c>
      <c r="C605" s="12"/>
      <c r="D605" s="12">
        <v>1</v>
      </c>
      <c r="E605" s="12"/>
      <c r="F605" s="9">
        <f t="shared" si="18"/>
        <v>397.25</v>
      </c>
      <c r="G605" s="9">
        <f t="shared" si="19"/>
        <v>2.3255813953488372E-2</v>
      </c>
    </row>
    <row r="606" spans="1:7" x14ac:dyDescent="0.2">
      <c r="A606" s="1" t="s">
        <v>628</v>
      </c>
      <c r="B606" s="12">
        <v>4798</v>
      </c>
      <c r="C606" s="12"/>
      <c r="D606" s="12"/>
      <c r="E606" s="12"/>
      <c r="F606" s="9">
        <f t="shared" si="18"/>
        <v>1199.5</v>
      </c>
      <c r="G606" s="9">
        <f t="shared" si="19"/>
        <v>0</v>
      </c>
    </row>
    <row r="607" spans="1:7" x14ac:dyDescent="0.2">
      <c r="A607" s="1" t="s">
        <v>629</v>
      </c>
      <c r="B607" s="12">
        <v>195</v>
      </c>
      <c r="C607" s="12"/>
      <c r="D607" s="12">
        <v>6</v>
      </c>
      <c r="E607" s="12"/>
      <c r="F607" s="9">
        <f t="shared" si="18"/>
        <v>48.75</v>
      </c>
      <c r="G607" s="9">
        <f t="shared" si="19"/>
        <v>0.13953488372093023</v>
      </c>
    </row>
    <row r="608" spans="1:7" x14ac:dyDescent="0.2">
      <c r="A608" s="1" t="s">
        <v>630</v>
      </c>
      <c r="B608" s="12">
        <v>1123</v>
      </c>
      <c r="C608" s="12"/>
      <c r="D608" s="12"/>
      <c r="E608" s="12"/>
      <c r="F608" s="9">
        <f t="shared" si="18"/>
        <v>280.75</v>
      </c>
      <c r="G608" s="9">
        <f t="shared" si="19"/>
        <v>0</v>
      </c>
    </row>
    <row r="609" spans="1:7" x14ac:dyDescent="0.2">
      <c r="A609" s="1" t="s">
        <v>631</v>
      </c>
      <c r="B609" s="12"/>
      <c r="C609" s="12"/>
      <c r="D609" s="12">
        <v>9</v>
      </c>
      <c r="E609" s="12"/>
      <c r="F609" s="9">
        <f t="shared" si="18"/>
        <v>0</v>
      </c>
      <c r="G609" s="9">
        <f t="shared" si="19"/>
        <v>0.20930232558139536</v>
      </c>
    </row>
    <row r="610" spans="1:7" x14ac:dyDescent="0.2">
      <c r="A610" s="1" t="s">
        <v>632</v>
      </c>
      <c r="B610" s="12">
        <v>2896</v>
      </c>
      <c r="C610" s="12"/>
      <c r="D610" s="12">
        <v>7</v>
      </c>
      <c r="E610" s="12"/>
      <c r="F610" s="9">
        <f t="shared" si="18"/>
        <v>724</v>
      </c>
      <c r="G610" s="9">
        <f t="shared" si="19"/>
        <v>0.16279069767441862</v>
      </c>
    </row>
    <row r="611" spans="1:7" x14ac:dyDescent="0.2">
      <c r="A611" s="1" t="s">
        <v>633</v>
      </c>
      <c r="B611" s="12">
        <v>622</v>
      </c>
      <c r="C611" s="12"/>
      <c r="D611" s="12">
        <v>25</v>
      </c>
      <c r="E611" s="12"/>
      <c r="F611" s="9">
        <f t="shared" si="18"/>
        <v>155.5</v>
      </c>
      <c r="G611" s="9">
        <f t="shared" si="19"/>
        <v>0.58139534883720934</v>
      </c>
    </row>
    <row r="612" spans="1:7" x14ac:dyDescent="0.2">
      <c r="A612" s="1" t="s">
        <v>634</v>
      </c>
      <c r="B612" s="12">
        <v>5108</v>
      </c>
      <c r="C612" s="12"/>
      <c r="D612" s="12">
        <v>67</v>
      </c>
      <c r="E612" s="12"/>
      <c r="F612" s="9">
        <f t="shared" si="18"/>
        <v>1277</v>
      </c>
      <c r="G612" s="9">
        <f t="shared" si="19"/>
        <v>1.558139534883721</v>
      </c>
    </row>
    <row r="613" spans="1:7" x14ac:dyDescent="0.2">
      <c r="A613" s="1" t="s">
        <v>635</v>
      </c>
      <c r="B613" s="12">
        <v>952</v>
      </c>
      <c r="C613" s="12"/>
      <c r="D613" s="12">
        <v>19</v>
      </c>
      <c r="E613" s="12"/>
      <c r="F613" s="9">
        <f t="shared" si="18"/>
        <v>238</v>
      </c>
      <c r="G613" s="9">
        <f t="shared" si="19"/>
        <v>0.44186046511627908</v>
      </c>
    </row>
    <row r="614" spans="1:7" x14ac:dyDescent="0.2">
      <c r="A614" s="1" t="s">
        <v>636</v>
      </c>
      <c r="B614" s="12">
        <v>569</v>
      </c>
      <c r="C614" s="12"/>
      <c r="D614" s="12">
        <v>3</v>
      </c>
      <c r="E614" s="12"/>
      <c r="F614" s="9">
        <f t="shared" si="18"/>
        <v>142.25</v>
      </c>
      <c r="G614" s="9">
        <f t="shared" si="19"/>
        <v>6.9767441860465115E-2</v>
      </c>
    </row>
    <row r="615" spans="1:7" x14ac:dyDescent="0.2">
      <c r="A615" s="1" t="s">
        <v>637</v>
      </c>
      <c r="B615" s="12">
        <v>2241</v>
      </c>
      <c r="C615" s="12"/>
      <c r="D615" s="12">
        <v>70</v>
      </c>
      <c r="E615" s="12"/>
      <c r="F615" s="9">
        <f t="shared" si="18"/>
        <v>560.25</v>
      </c>
      <c r="G615" s="9">
        <f t="shared" si="19"/>
        <v>1.6279069767441861</v>
      </c>
    </row>
    <row r="616" spans="1:7" x14ac:dyDescent="0.2">
      <c r="A616" s="1" t="s">
        <v>638</v>
      </c>
      <c r="B616" s="12">
        <v>1005</v>
      </c>
      <c r="C616" s="12"/>
      <c r="D616" s="12"/>
      <c r="E616" s="12"/>
      <c r="F616" s="9">
        <f t="shared" si="18"/>
        <v>251.25</v>
      </c>
      <c r="G616" s="9">
        <f t="shared" si="19"/>
        <v>0</v>
      </c>
    </row>
    <row r="617" spans="1:7" x14ac:dyDescent="0.2">
      <c r="A617" s="1" t="s">
        <v>639</v>
      </c>
      <c r="B617" s="12"/>
      <c r="C617" s="12"/>
      <c r="D617" s="12">
        <v>1</v>
      </c>
      <c r="E617" s="12"/>
      <c r="F617" s="9">
        <f t="shared" si="18"/>
        <v>0</v>
      </c>
      <c r="G617" s="9">
        <f t="shared" si="19"/>
        <v>2.3255813953488372E-2</v>
      </c>
    </row>
    <row r="618" spans="1:7" x14ac:dyDescent="0.2">
      <c r="A618" s="1" t="s">
        <v>640</v>
      </c>
      <c r="B618" s="12">
        <v>546</v>
      </c>
      <c r="C618" s="12"/>
      <c r="D618" s="12">
        <v>56</v>
      </c>
      <c r="E618" s="12"/>
      <c r="F618" s="9">
        <f t="shared" si="18"/>
        <v>136.5</v>
      </c>
      <c r="G618" s="9">
        <f t="shared" si="19"/>
        <v>1.3023255813953489</v>
      </c>
    </row>
    <row r="619" spans="1:7" x14ac:dyDescent="0.2">
      <c r="A619" s="1" t="s">
        <v>641</v>
      </c>
      <c r="B619" s="12">
        <v>332</v>
      </c>
      <c r="C619" s="12"/>
      <c r="D619" s="12">
        <v>3</v>
      </c>
      <c r="E619" s="12"/>
      <c r="F619" s="9">
        <f t="shared" si="18"/>
        <v>83</v>
      </c>
      <c r="G619" s="9">
        <f t="shared" si="19"/>
        <v>6.9767441860465115E-2</v>
      </c>
    </row>
    <row r="620" spans="1:7" x14ac:dyDescent="0.2">
      <c r="A620" s="1" t="s">
        <v>642</v>
      </c>
      <c r="B620" s="12">
        <v>3336</v>
      </c>
      <c r="C620" s="12"/>
      <c r="D620" s="12"/>
      <c r="E620" s="12"/>
      <c r="F620" s="9">
        <f t="shared" si="18"/>
        <v>834</v>
      </c>
      <c r="G620" s="9">
        <f t="shared" si="19"/>
        <v>0</v>
      </c>
    </row>
    <row r="621" spans="1:7" x14ac:dyDescent="0.2">
      <c r="A621" s="1" t="s">
        <v>643</v>
      </c>
      <c r="B621" s="12"/>
      <c r="C621" s="12"/>
      <c r="D621" s="12">
        <v>1</v>
      </c>
      <c r="E621" s="12"/>
      <c r="F621" s="9">
        <f t="shared" si="18"/>
        <v>0</v>
      </c>
      <c r="G621" s="9">
        <f t="shared" si="19"/>
        <v>2.3255813953488372E-2</v>
      </c>
    </row>
    <row r="622" spans="1:7" x14ac:dyDescent="0.2">
      <c r="A622" s="1" t="s">
        <v>644</v>
      </c>
      <c r="B622" s="12">
        <v>966</v>
      </c>
      <c r="C622" s="12"/>
      <c r="D622" s="12">
        <v>89</v>
      </c>
      <c r="E622" s="12"/>
      <c r="F622" s="9">
        <f t="shared" si="18"/>
        <v>241.5</v>
      </c>
      <c r="G622" s="9">
        <f t="shared" si="19"/>
        <v>2.0697674418604652</v>
      </c>
    </row>
    <row r="623" spans="1:7" x14ac:dyDescent="0.2">
      <c r="A623" s="1" t="s">
        <v>645</v>
      </c>
      <c r="B623" s="12">
        <v>207</v>
      </c>
      <c r="C623" s="12"/>
      <c r="D623" s="12">
        <v>11</v>
      </c>
      <c r="E623" s="12"/>
      <c r="F623" s="9">
        <f t="shared" si="18"/>
        <v>51.75</v>
      </c>
      <c r="G623" s="9">
        <f t="shared" si="19"/>
        <v>0.2558139534883721</v>
      </c>
    </row>
    <row r="624" spans="1:7" x14ac:dyDescent="0.2">
      <c r="A624" s="1" t="s">
        <v>646</v>
      </c>
      <c r="B624" s="12">
        <v>848</v>
      </c>
      <c r="C624" s="12"/>
      <c r="D624" s="12">
        <v>33</v>
      </c>
      <c r="E624" s="12"/>
      <c r="F624" s="9">
        <f t="shared" si="18"/>
        <v>212</v>
      </c>
      <c r="G624" s="9">
        <f t="shared" si="19"/>
        <v>0.76744186046511631</v>
      </c>
    </row>
    <row r="625" spans="1:7" x14ac:dyDescent="0.2">
      <c r="A625" s="1" t="s">
        <v>647</v>
      </c>
      <c r="B625" s="12">
        <v>138743.50599999996</v>
      </c>
      <c r="C625" s="12"/>
      <c r="D625" s="12">
        <v>0.50800000000000001</v>
      </c>
      <c r="E625" s="12"/>
      <c r="F625" s="9">
        <f t="shared" si="18"/>
        <v>34685.876499999991</v>
      </c>
      <c r="G625" s="9">
        <f t="shared" si="19"/>
        <v>1.1813953488372093E-2</v>
      </c>
    </row>
    <row r="626" spans="1:7" x14ac:dyDescent="0.2">
      <c r="A626" s="1" t="s">
        <v>648</v>
      </c>
      <c r="B626" s="12">
        <v>13.198</v>
      </c>
      <c r="C626" s="12"/>
      <c r="D626" s="12"/>
      <c r="E626" s="12"/>
      <c r="F626" s="9">
        <f t="shared" si="18"/>
        <v>3.2995000000000001</v>
      </c>
      <c r="G626" s="9">
        <f t="shared" si="19"/>
        <v>0</v>
      </c>
    </row>
    <row r="627" spans="1:7" x14ac:dyDescent="0.2">
      <c r="A627" s="1" t="s">
        <v>649</v>
      </c>
      <c r="B627" s="12"/>
      <c r="C627" s="12"/>
      <c r="D627" s="12">
        <v>1</v>
      </c>
      <c r="E627" s="12"/>
      <c r="F627" s="9">
        <f t="shared" si="18"/>
        <v>0</v>
      </c>
      <c r="G627" s="9">
        <f t="shared" si="19"/>
        <v>2.3255813953488372E-2</v>
      </c>
    </row>
    <row r="628" spans="1:7" x14ac:dyDescent="0.2">
      <c r="A628" s="1" t="s">
        <v>650</v>
      </c>
      <c r="B628" s="12"/>
      <c r="C628" s="12"/>
      <c r="D628" s="12">
        <v>9</v>
      </c>
      <c r="E628" s="12"/>
      <c r="F628" s="9">
        <f t="shared" si="18"/>
        <v>0</v>
      </c>
      <c r="G628" s="9">
        <f t="shared" si="19"/>
        <v>0.20930232558139536</v>
      </c>
    </row>
    <row r="629" spans="1:7" x14ac:dyDescent="0.2">
      <c r="A629" s="1" t="s">
        <v>651</v>
      </c>
      <c r="B629" s="12">
        <v>460</v>
      </c>
      <c r="C629" s="12">
        <v>2</v>
      </c>
      <c r="D629" s="12">
        <v>25</v>
      </c>
      <c r="E629" s="12"/>
      <c r="F629" s="9">
        <f t="shared" si="18"/>
        <v>115</v>
      </c>
      <c r="G629" s="9">
        <f t="shared" si="19"/>
        <v>0.62790697674418605</v>
      </c>
    </row>
    <row r="630" spans="1:7" x14ac:dyDescent="0.2">
      <c r="A630" s="1" t="s">
        <v>652</v>
      </c>
      <c r="B630" s="12"/>
      <c r="C630" s="12"/>
      <c r="D630" s="12">
        <v>15</v>
      </c>
      <c r="E630" s="12"/>
      <c r="F630" s="9">
        <f t="shared" si="18"/>
        <v>0</v>
      </c>
      <c r="G630" s="9">
        <f t="shared" si="19"/>
        <v>0.34883720930232559</v>
      </c>
    </row>
    <row r="631" spans="1:7" x14ac:dyDescent="0.2">
      <c r="A631" s="1" t="s">
        <v>653</v>
      </c>
      <c r="B631" s="12">
        <v>117</v>
      </c>
      <c r="C631" s="12"/>
      <c r="D631" s="12">
        <v>8</v>
      </c>
      <c r="E631" s="12"/>
      <c r="F631" s="9">
        <f t="shared" si="18"/>
        <v>29.25</v>
      </c>
      <c r="G631" s="9">
        <f t="shared" si="19"/>
        <v>0.18604651162790697</v>
      </c>
    </row>
    <row r="632" spans="1:7" x14ac:dyDescent="0.2">
      <c r="A632" s="1" t="s">
        <v>654</v>
      </c>
      <c r="B632" s="12">
        <v>118</v>
      </c>
      <c r="C632" s="12"/>
      <c r="D632" s="12">
        <v>1</v>
      </c>
      <c r="E632" s="12"/>
      <c r="F632" s="9">
        <f t="shared" si="18"/>
        <v>29.5</v>
      </c>
      <c r="G632" s="9">
        <f t="shared" si="19"/>
        <v>2.3255813953488372E-2</v>
      </c>
    </row>
    <row r="633" spans="1:7" x14ac:dyDescent="0.2">
      <c r="A633" s="1" t="s">
        <v>655</v>
      </c>
      <c r="B633" s="12"/>
      <c r="C633" s="12"/>
      <c r="D633" s="12">
        <v>4</v>
      </c>
      <c r="E633" s="12"/>
      <c r="F633" s="9">
        <f t="shared" si="18"/>
        <v>0</v>
      </c>
      <c r="G633" s="9">
        <f t="shared" si="19"/>
        <v>9.3023255813953487E-2</v>
      </c>
    </row>
    <row r="634" spans="1:7" x14ac:dyDescent="0.2">
      <c r="A634" s="1" t="s">
        <v>656</v>
      </c>
      <c r="B634" s="12">
        <v>635</v>
      </c>
      <c r="C634" s="12"/>
      <c r="D634" s="12">
        <v>1</v>
      </c>
      <c r="E634" s="12"/>
      <c r="F634" s="9">
        <f t="shared" si="18"/>
        <v>158.75</v>
      </c>
      <c r="G634" s="9">
        <f t="shared" si="19"/>
        <v>2.3255813953488372E-2</v>
      </c>
    </row>
    <row r="635" spans="1:7" x14ac:dyDescent="0.2">
      <c r="A635" s="1" t="s">
        <v>657</v>
      </c>
      <c r="B635" s="12">
        <v>1789</v>
      </c>
      <c r="C635" s="12"/>
      <c r="D635" s="12"/>
      <c r="E635" s="12"/>
      <c r="F635" s="9">
        <f t="shared" si="18"/>
        <v>447.25</v>
      </c>
      <c r="G635" s="9">
        <f t="shared" si="19"/>
        <v>0</v>
      </c>
    </row>
    <row r="636" spans="1:7" x14ac:dyDescent="0.2">
      <c r="A636" s="1" t="s">
        <v>658</v>
      </c>
      <c r="B636" s="12">
        <v>1849</v>
      </c>
      <c r="C636" s="12"/>
      <c r="D636" s="12"/>
      <c r="E636" s="12"/>
      <c r="F636" s="9">
        <f t="shared" si="18"/>
        <v>462.25</v>
      </c>
      <c r="G636" s="9">
        <f t="shared" si="19"/>
        <v>0</v>
      </c>
    </row>
    <row r="637" spans="1:7" x14ac:dyDescent="0.2">
      <c r="A637" s="1" t="s">
        <v>659</v>
      </c>
      <c r="B637" s="12">
        <v>1829</v>
      </c>
      <c r="C637" s="12"/>
      <c r="D637" s="12"/>
      <c r="E637" s="12"/>
      <c r="F637" s="9">
        <f t="shared" si="18"/>
        <v>457.25</v>
      </c>
      <c r="G637" s="9">
        <f t="shared" si="19"/>
        <v>0</v>
      </c>
    </row>
    <row r="638" spans="1:7" x14ac:dyDescent="0.2">
      <c r="A638" s="1" t="s">
        <v>660</v>
      </c>
      <c r="B638" s="12">
        <v>131</v>
      </c>
      <c r="C638" s="12"/>
      <c r="D638" s="12">
        <v>6</v>
      </c>
      <c r="E638" s="12"/>
      <c r="F638" s="9">
        <f t="shared" si="18"/>
        <v>32.75</v>
      </c>
      <c r="G638" s="9">
        <f t="shared" si="19"/>
        <v>0.13953488372093023</v>
      </c>
    </row>
    <row r="639" spans="1:7" x14ac:dyDescent="0.2">
      <c r="A639" s="1" t="s">
        <v>661</v>
      </c>
      <c r="B639" s="12">
        <v>1940</v>
      </c>
      <c r="C639" s="12"/>
      <c r="D639" s="12"/>
      <c r="E639" s="12"/>
      <c r="F639" s="9">
        <f t="shared" si="18"/>
        <v>485</v>
      </c>
      <c r="G639" s="9">
        <f t="shared" si="19"/>
        <v>0</v>
      </c>
    </row>
    <row r="640" spans="1:7" x14ac:dyDescent="0.2">
      <c r="A640" s="1" t="s">
        <v>662</v>
      </c>
      <c r="B640" s="12">
        <v>800</v>
      </c>
      <c r="C640" s="12"/>
      <c r="D640" s="12"/>
      <c r="E640" s="12"/>
      <c r="F640" s="9">
        <f t="shared" si="18"/>
        <v>200</v>
      </c>
      <c r="G640" s="9">
        <f t="shared" si="19"/>
        <v>0</v>
      </c>
    </row>
    <row r="641" spans="1:7" x14ac:dyDescent="0.2">
      <c r="A641" s="1" t="s">
        <v>663</v>
      </c>
      <c r="B641" s="12">
        <v>827</v>
      </c>
      <c r="C641" s="12"/>
      <c r="D641" s="12">
        <v>1</v>
      </c>
      <c r="E641" s="12"/>
      <c r="F641" s="9">
        <f t="shared" si="18"/>
        <v>206.75</v>
      </c>
      <c r="G641" s="9">
        <f t="shared" si="19"/>
        <v>2.3255813953488372E-2</v>
      </c>
    </row>
    <row r="642" spans="1:7" x14ac:dyDescent="0.2">
      <c r="A642" s="1" t="s">
        <v>664</v>
      </c>
      <c r="B642" s="12">
        <v>1213</v>
      </c>
      <c r="C642" s="12"/>
      <c r="D642" s="12">
        <v>39</v>
      </c>
      <c r="E642" s="12"/>
      <c r="F642" s="9">
        <f t="shared" si="18"/>
        <v>303.25</v>
      </c>
      <c r="G642" s="9">
        <f t="shared" si="19"/>
        <v>0.90697674418604646</v>
      </c>
    </row>
    <row r="643" spans="1:7" x14ac:dyDescent="0.2">
      <c r="A643" s="1" t="s">
        <v>665</v>
      </c>
      <c r="B643" s="12">
        <v>204</v>
      </c>
      <c r="C643" s="12"/>
      <c r="D643" s="12">
        <v>16</v>
      </c>
      <c r="E643" s="12"/>
      <c r="F643" s="9">
        <f t="shared" ref="F643:F706" si="20">B643/4</f>
        <v>51</v>
      </c>
      <c r="G643" s="9">
        <f t="shared" ref="G643:G706" si="21">(C643+D643+E643)/43</f>
        <v>0.37209302325581395</v>
      </c>
    </row>
    <row r="644" spans="1:7" x14ac:dyDescent="0.2">
      <c r="A644" s="1" t="s">
        <v>666</v>
      </c>
      <c r="B644" s="12">
        <v>557</v>
      </c>
      <c r="C644" s="12"/>
      <c r="D644" s="12">
        <v>8</v>
      </c>
      <c r="E644" s="12"/>
      <c r="F644" s="9">
        <f t="shared" si="20"/>
        <v>139.25</v>
      </c>
      <c r="G644" s="9">
        <f t="shared" si="21"/>
        <v>0.18604651162790697</v>
      </c>
    </row>
    <row r="645" spans="1:7" x14ac:dyDescent="0.2">
      <c r="A645" s="1" t="s">
        <v>667</v>
      </c>
      <c r="B645" s="12">
        <v>252</v>
      </c>
      <c r="C645" s="12"/>
      <c r="D645" s="12">
        <v>146</v>
      </c>
      <c r="E645" s="12"/>
      <c r="F645" s="9">
        <f t="shared" si="20"/>
        <v>63</v>
      </c>
      <c r="G645" s="9">
        <f t="shared" si="21"/>
        <v>3.3953488372093021</v>
      </c>
    </row>
    <row r="646" spans="1:7" x14ac:dyDescent="0.2">
      <c r="A646" s="1" t="s">
        <v>668</v>
      </c>
      <c r="B646" s="12">
        <v>213</v>
      </c>
      <c r="C646" s="12"/>
      <c r="D646" s="12">
        <v>149</v>
      </c>
      <c r="E646" s="12"/>
      <c r="F646" s="9">
        <f t="shared" si="20"/>
        <v>53.25</v>
      </c>
      <c r="G646" s="9">
        <f t="shared" si="21"/>
        <v>3.4651162790697674</v>
      </c>
    </row>
    <row r="647" spans="1:7" x14ac:dyDescent="0.2">
      <c r="A647" s="1" t="s">
        <v>669</v>
      </c>
      <c r="B647" s="12">
        <v>195</v>
      </c>
      <c r="C647" s="12"/>
      <c r="D647" s="12">
        <v>105</v>
      </c>
      <c r="E647" s="12"/>
      <c r="F647" s="9">
        <f t="shared" si="20"/>
        <v>48.75</v>
      </c>
      <c r="G647" s="9">
        <f t="shared" si="21"/>
        <v>2.441860465116279</v>
      </c>
    </row>
    <row r="648" spans="1:7" x14ac:dyDescent="0.2">
      <c r="A648" s="1" t="s">
        <v>670</v>
      </c>
      <c r="B648" s="12">
        <v>362</v>
      </c>
      <c r="C648" s="12"/>
      <c r="D648" s="12">
        <v>72</v>
      </c>
      <c r="E648" s="12"/>
      <c r="F648" s="9">
        <f t="shared" si="20"/>
        <v>90.5</v>
      </c>
      <c r="G648" s="9">
        <f t="shared" si="21"/>
        <v>1.6744186046511629</v>
      </c>
    </row>
    <row r="649" spans="1:7" x14ac:dyDescent="0.2">
      <c r="A649" s="1" t="s">
        <v>671</v>
      </c>
      <c r="B649" s="12"/>
      <c r="C649" s="12"/>
      <c r="D649" s="12">
        <v>2</v>
      </c>
      <c r="E649" s="12"/>
      <c r="F649" s="9">
        <f t="shared" si="20"/>
        <v>0</v>
      </c>
      <c r="G649" s="9">
        <f t="shared" si="21"/>
        <v>4.6511627906976744E-2</v>
      </c>
    </row>
    <row r="650" spans="1:7" x14ac:dyDescent="0.2">
      <c r="A650" s="1" t="s">
        <v>672</v>
      </c>
      <c r="B650" s="12">
        <v>214</v>
      </c>
      <c r="C650" s="12"/>
      <c r="D650" s="12">
        <v>69</v>
      </c>
      <c r="E650" s="12"/>
      <c r="F650" s="9">
        <f t="shared" si="20"/>
        <v>53.5</v>
      </c>
      <c r="G650" s="9">
        <f t="shared" si="21"/>
        <v>1.6046511627906976</v>
      </c>
    </row>
    <row r="651" spans="1:7" x14ac:dyDescent="0.2">
      <c r="A651" s="1" t="s">
        <v>673</v>
      </c>
      <c r="B651" s="12"/>
      <c r="C651" s="12"/>
      <c r="D651" s="12">
        <v>4</v>
      </c>
      <c r="E651" s="12"/>
      <c r="F651" s="9">
        <f t="shared" si="20"/>
        <v>0</v>
      </c>
      <c r="G651" s="9">
        <f t="shared" si="21"/>
        <v>9.3023255813953487E-2</v>
      </c>
    </row>
    <row r="652" spans="1:7" x14ac:dyDescent="0.2">
      <c r="A652" s="1" t="s">
        <v>674</v>
      </c>
      <c r="B652" s="12">
        <v>559</v>
      </c>
      <c r="C652" s="12"/>
      <c r="D652" s="12">
        <v>10</v>
      </c>
      <c r="E652" s="12"/>
      <c r="F652" s="9">
        <f t="shared" si="20"/>
        <v>139.75</v>
      </c>
      <c r="G652" s="9">
        <f t="shared" si="21"/>
        <v>0.23255813953488372</v>
      </c>
    </row>
    <row r="653" spans="1:7" x14ac:dyDescent="0.2">
      <c r="A653" s="1" t="s">
        <v>675</v>
      </c>
      <c r="B653" s="12">
        <v>686</v>
      </c>
      <c r="C653" s="12"/>
      <c r="D653" s="12">
        <v>49</v>
      </c>
      <c r="E653" s="12"/>
      <c r="F653" s="9">
        <f t="shared" si="20"/>
        <v>171.5</v>
      </c>
      <c r="G653" s="9">
        <f t="shared" si="21"/>
        <v>1.1395348837209303</v>
      </c>
    </row>
    <row r="654" spans="1:7" x14ac:dyDescent="0.2">
      <c r="A654" s="1" t="s">
        <v>676</v>
      </c>
      <c r="B654" s="12">
        <v>808</v>
      </c>
      <c r="C654" s="12"/>
      <c r="D654" s="12">
        <v>32</v>
      </c>
      <c r="E654" s="12"/>
      <c r="F654" s="9">
        <f t="shared" si="20"/>
        <v>202</v>
      </c>
      <c r="G654" s="9">
        <f t="shared" si="21"/>
        <v>0.7441860465116279</v>
      </c>
    </row>
    <row r="655" spans="1:7" x14ac:dyDescent="0.2">
      <c r="A655" s="1" t="s">
        <v>677</v>
      </c>
      <c r="B655" s="12">
        <v>1483</v>
      </c>
      <c r="C655" s="12">
        <v>44</v>
      </c>
      <c r="D655" s="12">
        <v>38</v>
      </c>
      <c r="E655" s="12"/>
      <c r="F655" s="9">
        <f t="shared" si="20"/>
        <v>370.75</v>
      </c>
      <c r="G655" s="9">
        <f t="shared" si="21"/>
        <v>1.9069767441860466</v>
      </c>
    </row>
    <row r="656" spans="1:7" x14ac:dyDescent="0.2">
      <c r="A656" s="1" t="s">
        <v>678</v>
      </c>
      <c r="B656" s="12">
        <v>2308</v>
      </c>
      <c r="C656" s="12">
        <v>39</v>
      </c>
      <c r="D656" s="12">
        <v>62</v>
      </c>
      <c r="E656" s="12"/>
      <c r="F656" s="9">
        <f t="shared" si="20"/>
        <v>577</v>
      </c>
      <c r="G656" s="9">
        <f t="shared" si="21"/>
        <v>2.3488372093023258</v>
      </c>
    </row>
    <row r="657" spans="1:7" x14ac:dyDescent="0.2">
      <c r="A657" s="1" t="s">
        <v>679</v>
      </c>
      <c r="B657" s="12">
        <v>731</v>
      </c>
      <c r="C657" s="12"/>
      <c r="D657" s="12">
        <v>2</v>
      </c>
      <c r="E657" s="12"/>
      <c r="F657" s="9">
        <f t="shared" si="20"/>
        <v>182.75</v>
      </c>
      <c r="G657" s="9">
        <f t="shared" si="21"/>
        <v>4.6511627906976744E-2</v>
      </c>
    </row>
    <row r="658" spans="1:7" x14ac:dyDescent="0.2">
      <c r="A658" s="1" t="s">
        <v>680</v>
      </c>
      <c r="B658" s="12">
        <v>124</v>
      </c>
      <c r="C658" s="12"/>
      <c r="D658" s="12">
        <v>70</v>
      </c>
      <c r="E658" s="12"/>
      <c r="F658" s="9">
        <f t="shared" si="20"/>
        <v>31</v>
      </c>
      <c r="G658" s="9">
        <f t="shared" si="21"/>
        <v>1.6279069767441861</v>
      </c>
    </row>
    <row r="659" spans="1:7" x14ac:dyDescent="0.2">
      <c r="A659" s="1" t="s">
        <v>681</v>
      </c>
      <c r="B659" s="12">
        <v>202</v>
      </c>
      <c r="C659" s="12"/>
      <c r="D659" s="12">
        <v>45</v>
      </c>
      <c r="E659" s="12"/>
      <c r="F659" s="9">
        <f t="shared" si="20"/>
        <v>50.5</v>
      </c>
      <c r="G659" s="9">
        <f t="shared" si="21"/>
        <v>1.0465116279069768</v>
      </c>
    </row>
    <row r="660" spans="1:7" x14ac:dyDescent="0.2">
      <c r="A660" s="1" t="s">
        <v>682</v>
      </c>
      <c r="B660" s="12">
        <v>715</v>
      </c>
      <c r="C660" s="12"/>
      <c r="D660" s="12">
        <v>22</v>
      </c>
      <c r="E660" s="12"/>
      <c r="F660" s="9">
        <f t="shared" si="20"/>
        <v>178.75</v>
      </c>
      <c r="G660" s="9">
        <f t="shared" si="21"/>
        <v>0.51162790697674421</v>
      </c>
    </row>
    <row r="661" spans="1:7" x14ac:dyDescent="0.2">
      <c r="A661" s="1" t="s">
        <v>683</v>
      </c>
      <c r="B661" s="12">
        <v>904</v>
      </c>
      <c r="C661" s="12"/>
      <c r="D661" s="12">
        <v>7</v>
      </c>
      <c r="E661" s="12"/>
      <c r="F661" s="9">
        <f t="shared" si="20"/>
        <v>226</v>
      </c>
      <c r="G661" s="9">
        <f t="shared" si="21"/>
        <v>0.16279069767441862</v>
      </c>
    </row>
    <row r="662" spans="1:7" x14ac:dyDescent="0.2">
      <c r="A662" s="1" t="s">
        <v>684</v>
      </c>
      <c r="B662" s="12">
        <v>713</v>
      </c>
      <c r="C662" s="12">
        <v>5</v>
      </c>
      <c r="D662" s="12">
        <v>11</v>
      </c>
      <c r="E662" s="12"/>
      <c r="F662" s="9">
        <f t="shared" si="20"/>
        <v>178.25</v>
      </c>
      <c r="G662" s="9">
        <f t="shared" si="21"/>
        <v>0.37209302325581395</v>
      </c>
    </row>
    <row r="663" spans="1:7" x14ac:dyDescent="0.2">
      <c r="A663" s="1" t="s">
        <v>685</v>
      </c>
      <c r="B663" s="12">
        <v>674</v>
      </c>
      <c r="C663" s="12"/>
      <c r="D663" s="12"/>
      <c r="E663" s="12"/>
      <c r="F663" s="9">
        <f t="shared" si="20"/>
        <v>168.5</v>
      </c>
      <c r="G663" s="9">
        <f t="shared" si="21"/>
        <v>0</v>
      </c>
    </row>
    <row r="664" spans="1:7" x14ac:dyDescent="0.2">
      <c r="A664" s="1" t="s">
        <v>686</v>
      </c>
      <c r="B664" s="12"/>
      <c r="C664" s="12"/>
      <c r="D664" s="12">
        <v>14</v>
      </c>
      <c r="E664" s="12"/>
      <c r="F664" s="9">
        <f t="shared" si="20"/>
        <v>0</v>
      </c>
      <c r="G664" s="9">
        <f t="shared" si="21"/>
        <v>0.32558139534883723</v>
      </c>
    </row>
    <row r="665" spans="1:7" x14ac:dyDescent="0.2">
      <c r="A665" s="1" t="s">
        <v>687</v>
      </c>
      <c r="B665" s="12"/>
      <c r="C665" s="12"/>
      <c r="D665" s="12">
        <v>5</v>
      </c>
      <c r="E665" s="12"/>
      <c r="F665" s="9">
        <f t="shared" si="20"/>
        <v>0</v>
      </c>
      <c r="G665" s="9">
        <f t="shared" si="21"/>
        <v>0.11627906976744186</v>
      </c>
    </row>
    <row r="666" spans="1:7" x14ac:dyDescent="0.2">
      <c r="A666" s="1" t="s">
        <v>688</v>
      </c>
      <c r="B666" s="12"/>
      <c r="C666" s="12"/>
      <c r="D666" s="12">
        <v>1</v>
      </c>
      <c r="E666" s="12"/>
      <c r="F666" s="9">
        <f t="shared" si="20"/>
        <v>0</v>
      </c>
      <c r="G666" s="9">
        <f t="shared" si="21"/>
        <v>2.3255813953488372E-2</v>
      </c>
    </row>
    <row r="667" spans="1:7" x14ac:dyDescent="0.2">
      <c r="A667" s="1" t="s">
        <v>689</v>
      </c>
      <c r="B667" s="12">
        <v>1701</v>
      </c>
      <c r="C667" s="12">
        <v>24</v>
      </c>
      <c r="D667" s="12">
        <v>28</v>
      </c>
      <c r="E667" s="12"/>
      <c r="F667" s="9">
        <f t="shared" si="20"/>
        <v>425.25</v>
      </c>
      <c r="G667" s="9">
        <f t="shared" si="21"/>
        <v>1.2093023255813953</v>
      </c>
    </row>
    <row r="668" spans="1:7" x14ac:dyDescent="0.2">
      <c r="A668" s="1" t="s">
        <v>690</v>
      </c>
      <c r="B668" s="12">
        <v>2120</v>
      </c>
      <c r="C668" s="12"/>
      <c r="D668" s="12">
        <v>28</v>
      </c>
      <c r="E668" s="12"/>
      <c r="F668" s="9">
        <f t="shared" si="20"/>
        <v>530</v>
      </c>
      <c r="G668" s="9">
        <f t="shared" si="21"/>
        <v>0.65116279069767447</v>
      </c>
    </row>
    <row r="669" spans="1:7" x14ac:dyDescent="0.2">
      <c r="A669" s="1" t="s">
        <v>691</v>
      </c>
      <c r="B669" s="12"/>
      <c r="C669" s="12"/>
      <c r="D669" s="12">
        <v>1</v>
      </c>
      <c r="E669" s="12"/>
      <c r="F669" s="9">
        <f t="shared" si="20"/>
        <v>0</v>
      </c>
      <c r="G669" s="9">
        <f t="shared" si="21"/>
        <v>2.3255813953488372E-2</v>
      </c>
    </row>
    <row r="670" spans="1:7" x14ac:dyDescent="0.2">
      <c r="A670" s="1" t="s">
        <v>692</v>
      </c>
      <c r="B670" s="12">
        <v>660</v>
      </c>
      <c r="C670" s="12"/>
      <c r="D670" s="12">
        <v>3</v>
      </c>
      <c r="E670" s="12"/>
      <c r="F670" s="9">
        <f t="shared" si="20"/>
        <v>165</v>
      </c>
      <c r="G670" s="9">
        <f t="shared" si="21"/>
        <v>6.9767441860465115E-2</v>
      </c>
    </row>
    <row r="671" spans="1:7" x14ac:dyDescent="0.2">
      <c r="A671" s="1" t="s">
        <v>693</v>
      </c>
      <c r="B671" s="12">
        <v>306</v>
      </c>
      <c r="C671" s="12"/>
      <c r="D671" s="12">
        <v>27</v>
      </c>
      <c r="E671" s="12"/>
      <c r="F671" s="9">
        <f t="shared" si="20"/>
        <v>76.5</v>
      </c>
      <c r="G671" s="9">
        <f t="shared" si="21"/>
        <v>0.62790697674418605</v>
      </c>
    </row>
    <row r="672" spans="1:7" x14ac:dyDescent="0.2">
      <c r="A672" s="1" t="s">
        <v>694</v>
      </c>
      <c r="B672" s="12">
        <v>1962</v>
      </c>
      <c r="C672" s="12">
        <v>1</v>
      </c>
      <c r="D672" s="12">
        <v>2</v>
      </c>
      <c r="E672" s="12"/>
      <c r="F672" s="9">
        <f t="shared" si="20"/>
        <v>490.5</v>
      </c>
      <c r="G672" s="9">
        <f t="shared" si="21"/>
        <v>6.9767441860465115E-2</v>
      </c>
    </row>
    <row r="673" spans="1:7" x14ac:dyDescent="0.2">
      <c r="A673" s="1" t="s">
        <v>695</v>
      </c>
      <c r="B673" s="12">
        <v>1452</v>
      </c>
      <c r="C673" s="12"/>
      <c r="D673" s="12"/>
      <c r="E673" s="12"/>
      <c r="F673" s="9">
        <f t="shared" si="20"/>
        <v>363</v>
      </c>
      <c r="G673" s="9">
        <f t="shared" si="21"/>
        <v>0</v>
      </c>
    </row>
    <row r="674" spans="1:7" x14ac:dyDescent="0.2">
      <c r="A674" s="1" t="s">
        <v>696</v>
      </c>
      <c r="B674" s="12">
        <v>1467</v>
      </c>
      <c r="C674" s="12"/>
      <c r="D674" s="12">
        <v>9</v>
      </c>
      <c r="E674" s="12"/>
      <c r="F674" s="9">
        <f t="shared" si="20"/>
        <v>366.75</v>
      </c>
      <c r="G674" s="9">
        <f t="shared" si="21"/>
        <v>0.20930232558139536</v>
      </c>
    </row>
    <row r="675" spans="1:7" x14ac:dyDescent="0.2">
      <c r="A675" s="1" t="s">
        <v>697</v>
      </c>
      <c r="B675" s="12">
        <v>1394</v>
      </c>
      <c r="C675" s="12"/>
      <c r="D675" s="12">
        <v>3</v>
      </c>
      <c r="E675" s="12"/>
      <c r="F675" s="9">
        <f t="shared" si="20"/>
        <v>348.5</v>
      </c>
      <c r="G675" s="9">
        <f t="shared" si="21"/>
        <v>6.9767441860465115E-2</v>
      </c>
    </row>
    <row r="676" spans="1:7" x14ac:dyDescent="0.2">
      <c r="A676" s="1" t="s">
        <v>698</v>
      </c>
      <c r="B676" s="12">
        <v>820</v>
      </c>
      <c r="C676" s="12"/>
      <c r="D676" s="12">
        <v>4</v>
      </c>
      <c r="E676" s="12"/>
      <c r="F676" s="9">
        <f t="shared" si="20"/>
        <v>205</v>
      </c>
      <c r="G676" s="9">
        <f t="shared" si="21"/>
        <v>9.3023255813953487E-2</v>
      </c>
    </row>
    <row r="677" spans="1:7" x14ac:dyDescent="0.2">
      <c r="A677" s="1" t="s">
        <v>699</v>
      </c>
      <c r="B677" s="12">
        <v>208</v>
      </c>
      <c r="C677" s="12"/>
      <c r="D677" s="12">
        <v>54</v>
      </c>
      <c r="E677" s="12"/>
      <c r="F677" s="9">
        <f t="shared" si="20"/>
        <v>52</v>
      </c>
      <c r="G677" s="9">
        <f t="shared" si="21"/>
        <v>1.2558139534883721</v>
      </c>
    </row>
    <row r="678" spans="1:7" x14ac:dyDescent="0.2">
      <c r="A678" s="1" t="s">
        <v>700</v>
      </c>
      <c r="B678" s="12">
        <v>315</v>
      </c>
      <c r="C678" s="12"/>
      <c r="D678" s="12">
        <v>43</v>
      </c>
      <c r="E678" s="12"/>
      <c r="F678" s="9">
        <f t="shared" si="20"/>
        <v>78.75</v>
      </c>
      <c r="G678" s="9">
        <f t="shared" si="21"/>
        <v>1</v>
      </c>
    </row>
    <row r="679" spans="1:7" x14ac:dyDescent="0.2">
      <c r="A679" s="1" t="s">
        <v>701</v>
      </c>
      <c r="B679" s="12">
        <v>727</v>
      </c>
      <c r="C679" s="12"/>
      <c r="D679" s="12">
        <v>3</v>
      </c>
      <c r="E679" s="12"/>
      <c r="F679" s="9">
        <f t="shared" si="20"/>
        <v>181.75</v>
      </c>
      <c r="G679" s="9">
        <f t="shared" si="21"/>
        <v>6.9767441860465115E-2</v>
      </c>
    </row>
    <row r="680" spans="1:7" x14ac:dyDescent="0.2">
      <c r="A680" s="1" t="s">
        <v>702</v>
      </c>
      <c r="B680" s="12">
        <v>705</v>
      </c>
      <c r="C680" s="12"/>
      <c r="D680" s="12">
        <v>6</v>
      </c>
      <c r="E680" s="12"/>
      <c r="F680" s="9">
        <f t="shared" si="20"/>
        <v>176.25</v>
      </c>
      <c r="G680" s="9">
        <f t="shared" si="21"/>
        <v>0.13953488372093023</v>
      </c>
    </row>
    <row r="681" spans="1:7" x14ac:dyDescent="0.2">
      <c r="A681" s="1" t="s">
        <v>703</v>
      </c>
      <c r="B681" s="12">
        <v>808</v>
      </c>
      <c r="C681" s="12"/>
      <c r="D681" s="12">
        <v>1</v>
      </c>
      <c r="E681" s="12"/>
      <c r="F681" s="9">
        <f t="shared" si="20"/>
        <v>202</v>
      </c>
      <c r="G681" s="9">
        <f t="shared" si="21"/>
        <v>2.3255813953488372E-2</v>
      </c>
    </row>
    <row r="682" spans="1:7" x14ac:dyDescent="0.2">
      <c r="A682" s="1" t="s">
        <v>704</v>
      </c>
      <c r="B682" s="12">
        <v>586</v>
      </c>
      <c r="C682" s="12"/>
      <c r="D682" s="12">
        <v>59</v>
      </c>
      <c r="E682" s="12"/>
      <c r="F682" s="9">
        <f t="shared" si="20"/>
        <v>146.5</v>
      </c>
      <c r="G682" s="9">
        <f t="shared" si="21"/>
        <v>1.3720930232558139</v>
      </c>
    </row>
    <row r="683" spans="1:7" x14ac:dyDescent="0.2">
      <c r="A683" s="1" t="s">
        <v>705</v>
      </c>
      <c r="B683" s="12">
        <v>415</v>
      </c>
      <c r="C683" s="12">
        <v>10</v>
      </c>
      <c r="D683" s="12">
        <v>22</v>
      </c>
      <c r="E683" s="12"/>
      <c r="F683" s="9">
        <f t="shared" si="20"/>
        <v>103.75</v>
      </c>
      <c r="G683" s="9">
        <f t="shared" si="21"/>
        <v>0.7441860465116279</v>
      </c>
    </row>
    <row r="684" spans="1:7" x14ac:dyDescent="0.2">
      <c r="A684" s="1" t="s">
        <v>706</v>
      </c>
      <c r="B684" s="12">
        <v>568</v>
      </c>
      <c r="C684" s="12">
        <v>11</v>
      </c>
      <c r="D684" s="12">
        <v>12</v>
      </c>
      <c r="E684" s="12"/>
      <c r="F684" s="9">
        <f t="shared" si="20"/>
        <v>142</v>
      </c>
      <c r="G684" s="9">
        <f t="shared" si="21"/>
        <v>0.53488372093023251</v>
      </c>
    </row>
    <row r="685" spans="1:7" x14ac:dyDescent="0.2">
      <c r="A685" s="1" t="s">
        <v>707</v>
      </c>
      <c r="B685" s="12">
        <v>3311</v>
      </c>
      <c r="C685" s="12"/>
      <c r="D685" s="12">
        <v>7</v>
      </c>
      <c r="E685" s="12"/>
      <c r="F685" s="9">
        <f t="shared" si="20"/>
        <v>827.75</v>
      </c>
      <c r="G685" s="9">
        <f t="shared" si="21"/>
        <v>0.16279069767441862</v>
      </c>
    </row>
    <row r="686" spans="1:7" x14ac:dyDescent="0.2">
      <c r="A686" s="1" t="s">
        <v>708</v>
      </c>
      <c r="B686" s="12">
        <v>3216</v>
      </c>
      <c r="C686" s="12"/>
      <c r="D686" s="12">
        <v>6</v>
      </c>
      <c r="E686" s="12"/>
      <c r="F686" s="9">
        <f t="shared" si="20"/>
        <v>804</v>
      </c>
      <c r="G686" s="9">
        <f t="shared" si="21"/>
        <v>0.13953488372093023</v>
      </c>
    </row>
    <row r="687" spans="1:7" x14ac:dyDescent="0.2">
      <c r="A687" s="1" t="s">
        <v>709</v>
      </c>
      <c r="B687" s="12">
        <v>1919</v>
      </c>
      <c r="C687" s="12"/>
      <c r="D687" s="12">
        <v>35</v>
      </c>
      <c r="E687" s="12"/>
      <c r="F687" s="9">
        <f t="shared" si="20"/>
        <v>479.75</v>
      </c>
      <c r="G687" s="9">
        <f t="shared" si="21"/>
        <v>0.81395348837209303</v>
      </c>
    </row>
    <row r="688" spans="1:7" x14ac:dyDescent="0.2">
      <c r="A688" s="1" t="s">
        <v>710</v>
      </c>
      <c r="B688" s="12">
        <v>679</v>
      </c>
      <c r="C688" s="12">
        <v>10</v>
      </c>
      <c r="D688" s="12">
        <v>21</v>
      </c>
      <c r="E688" s="12"/>
      <c r="F688" s="9">
        <f t="shared" si="20"/>
        <v>169.75</v>
      </c>
      <c r="G688" s="9">
        <f t="shared" si="21"/>
        <v>0.72093023255813948</v>
      </c>
    </row>
    <row r="689" spans="1:7" x14ac:dyDescent="0.2">
      <c r="A689" s="1" t="s">
        <v>711</v>
      </c>
      <c r="B689" s="12">
        <v>1189</v>
      </c>
      <c r="C689" s="12">
        <v>9</v>
      </c>
      <c r="D689" s="12">
        <v>24</v>
      </c>
      <c r="E689" s="12"/>
      <c r="F689" s="9">
        <f t="shared" si="20"/>
        <v>297.25</v>
      </c>
      <c r="G689" s="9">
        <f t="shared" si="21"/>
        <v>0.76744186046511631</v>
      </c>
    </row>
    <row r="690" spans="1:7" x14ac:dyDescent="0.2">
      <c r="A690" s="1" t="s">
        <v>712</v>
      </c>
      <c r="B690" s="12">
        <v>1802</v>
      </c>
      <c r="C690" s="12"/>
      <c r="D690" s="12">
        <v>2</v>
      </c>
      <c r="E690" s="12"/>
      <c r="F690" s="9">
        <f t="shared" si="20"/>
        <v>450.5</v>
      </c>
      <c r="G690" s="9">
        <f t="shared" si="21"/>
        <v>4.6511627906976744E-2</v>
      </c>
    </row>
    <row r="691" spans="1:7" x14ac:dyDescent="0.2">
      <c r="A691" s="1" t="s">
        <v>713</v>
      </c>
      <c r="B691" s="12">
        <v>1508</v>
      </c>
      <c r="C691" s="12"/>
      <c r="D691" s="12">
        <v>25</v>
      </c>
      <c r="E691" s="12"/>
      <c r="F691" s="9">
        <f t="shared" si="20"/>
        <v>377</v>
      </c>
      <c r="G691" s="9">
        <f t="shared" si="21"/>
        <v>0.58139534883720934</v>
      </c>
    </row>
    <row r="692" spans="1:7" x14ac:dyDescent="0.2">
      <c r="A692" s="1" t="s">
        <v>714</v>
      </c>
      <c r="B692" s="12">
        <v>541</v>
      </c>
      <c r="C692" s="12"/>
      <c r="D692" s="12">
        <v>22</v>
      </c>
      <c r="E692" s="12"/>
      <c r="F692" s="9">
        <f t="shared" si="20"/>
        <v>135.25</v>
      </c>
      <c r="G692" s="9">
        <f t="shared" si="21"/>
        <v>0.51162790697674421</v>
      </c>
    </row>
    <row r="693" spans="1:7" x14ac:dyDescent="0.2">
      <c r="A693" s="1" t="s">
        <v>715</v>
      </c>
      <c r="B693" s="12">
        <v>753</v>
      </c>
      <c r="C693" s="12"/>
      <c r="D693" s="12">
        <v>17</v>
      </c>
      <c r="E693" s="12"/>
      <c r="F693" s="9">
        <f t="shared" si="20"/>
        <v>188.25</v>
      </c>
      <c r="G693" s="9">
        <f t="shared" si="21"/>
        <v>0.39534883720930231</v>
      </c>
    </row>
    <row r="694" spans="1:7" x14ac:dyDescent="0.2">
      <c r="A694" s="1" t="s">
        <v>716</v>
      </c>
      <c r="B694" s="12"/>
      <c r="C694" s="12"/>
      <c r="D694" s="12">
        <v>13</v>
      </c>
      <c r="E694" s="12"/>
      <c r="F694" s="9">
        <f t="shared" si="20"/>
        <v>0</v>
      </c>
      <c r="G694" s="9">
        <f t="shared" si="21"/>
        <v>0.30232558139534882</v>
      </c>
    </row>
    <row r="695" spans="1:7" x14ac:dyDescent="0.2">
      <c r="A695" s="1" t="s">
        <v>717</v>
      </c>
      <c r="B695" s="12"/>
      <c r="C695" s="12"/>
      <c r="D695" s="12">
        <v>10</v>
      </c>
      <c r="E695" s="12"/>
      <c r="F695" s="9">
        <f t="shared" si="20"/>
        <v>0</v>
      </c>
      <c r="G695" s="9">
        <f t="shared" si="21"/>
        <v>0.23255813953488372</v>
      </c>
    </row>
    <row r="696" spans="1:7" x14ac:dyDescent="0.2">
      <c r="A696" s="1" t="s">
        <v>718</v>
      </c>
      <c r="B696" s="12"/>
      <c r="C696" s="12"/>
      <c r="D696" s="12">
        <v>1</v>
      </c>
      <c r="E696" s="12"/>
      <c r="F696" s="9">
        <f t="shared" si="20"/>
        <v>0</v>
      </c>
      <c r="G696" s="9">
        <f t="shared" si="21"/>
        <v>2.3255813953488372E-2</v>
      </c>
    </row>
    <row r="697" spans="1:7" x14ac:dyDescent="0.2">
      <c r="A697" s="1" t="s">
        <v>719</v>
      </c>
      <c r="B697" s="12"/>
      <c r="C697" s="12"/>
      <c r="D697" s="12">
        <v>3</v>
      </c>
      <c r="E697" s="12"/>
      <c r="F697" s="9">
        <f t="shared" si="20"/>
        <v>0</v>
      </c>
      <c r="G697" s="9">
        <f t="shared" si="21"/>
        <v>6.9767441860465115E-2</v>
      </c>
    </row>
    <row r="698" spans="1:7" x14ac:dyDescent="0.2">
      <c r="A698" s="1" t="s">
        <v>720</v>
      </c>
      <c r="B698" s="12">
        <v>137</v>
      </c>
      <c r="C698" s="12"/>
      <c r="D698" s="12">
        <v>50</v>
      </c>
      <c r="E698" s="12"/>
      <c r="F698" s="9">
        <f t="shared" si="20"/>
        <v>34.25</v>
      </c>
      <c r="G698" s="9">
        <f t="shared" si="21"/>
        <v>1.1627906976744187</v>
      </c>
    </row>
    <row r="699" spans="1:7" x14ac:dyDescent="0.2">
      <c r="A699" s="1" t="s">
        <v>721</v>
      </c>
      <c r="B699" s="12">
        <v>520</v>
      </c>
      <c r="C699" s="12"/>
      <c r="D699" s="12">
        <v>3</v>
      </c>
      <c r="E699" s="12"/>
      <c r="F699" s="9">
        <f t="shared" si="20"/>
        <v>130</v>
      </c>
      <c r="G699" s="9">
        <f t="shared" si="21"/>
        <v>6.9767441860465115E-2</v>
      </c>
    </row>
    <row r="700" spans="1:7" x14ac:dyDescent="0.2">
      <c r="A700" s="1" t="s">
        <v>722</v>
      </c>
      <c r="B700" s="12"/>
      <c r="C700" s="12"/>
      <c r="D700" s="12">
        <v>1</v>
      </c>
      <c r="E700" s="12"/>
      <c r="F700" s="9">
        <f t="shared" si="20"/>
        <v>0</v>
      </c>
      <c r="G700" s="9">
        <f t="shared" si="21"/>
        <v>2.3255813953488372E-2</v>
      </c>
    </row>
    <row r="701" spans="1:7" x14ac:dyDescent="0.2">
      <c r="A701" s="1" t="s">
        <v>723</v>
      </c>
      <c r="B701" s="12">
        <v>2598</v>
      </c>
      <c r="C701" s="12"/>
      <c r="D701" s="12">
        <v>3</v>
      </c>
      <c r="E701" s="12"/>
      <c r="F701" s="9">
        <f t="shared" si="20"/>
        <v>649.5</v>
      </c>
      <c r="G701" s="9">
        <f t="shared" si="21"/>
        <v>6.9767441860465115E-2</v>
      </c>
    </row>
    <row r="702" spans="1:7" x14ac:dyDescent="0.2">
      <c r="A702" s="1" t="s">
        <v>724</v>
      </c>
      <c r="B702" s="12">
        <v>2589</v>
      </c>
      <c r="C702" s="12"/>
      <c r="D702" s="12"/>
      <c r="E702" s="12"/>
      <c r="F702" s="9">
        <f t="shared" si="20"/>
        <v>647.25</v>
      </c>
      <c r="G702" s="9">
        <f t="shared" si="21"/>
        <v>0</v>
      </c>
    </row>
    <row r="703" spans="1:7" x14ac:dyDescent="0.2">
      <c r="A703" s="1" t="s">
        <v>725</v>
      </c>
      <c r="B703" s="12">
        <v>2482</v>
      </c>
      <c r="C703" s="12"/>
      <c r="D703" s="12"/>
      <c r="E703" s="12"/>
      <c r="F703" s="9">
        <f t="shared" si="20"/>
        <v>620.5</v>
      </c>
      <c r="G703" s="9">
        <f t="shared" si="21"/>
        <v>0</v>
      </c>
    </row>
    <row r="704" spans="1:7" x14ac:dyDescent="0.2">
      <c r="A704" s="1" t="s">
        <v>726</v>
      </c>
      <c r="B704" s="12">
        <v>461</v>
      </c>
      <c r="C704" s="12"/>
      <c r="D704" s="12">
        <v>10</v>
      </c>
      <c r="E704" s="12"/>
      <c r="F704" s="9">
        <f t="shared" si="20"/>
        <v>115.25</v>
      </c>
      <c r="G704" s="9">
        <f t="shared" si="21"/>
        <v>0.23255813953488372</v>
      </c>
    </row>
    <row r="705" spans="1:7" x14ac:dyDescent="0.2">
      <c r="A705" s="1" t="s">
        <v>727</v>
      </c>
      <c r="B705" s="12">
        <v>593</v>
      </c>
      <c r="C705" s="12"/>
      <c r="D705" s="12">
        <v>5</v>
      </c>
      <c r="E705" s="12"/>
      <c r="F705" s="9">
        <f t="shared" si="20"/>
        <v>148.25</v>
      </c>
      <c r="G705" s="9">
        <f t="shared" si="21"/>
        <v>0.11627906976744186</v>
      </c>
    </row>
    <row r="706" spans="1:7" x14ac:dyDescent="0.2">
      <c r="A706" s="1" t="s">
        <v>728</v>
      </c>
      <c r="B706" s="12">
        <v>605</v>
      </c>
      <c r="C706" s="12"/>
      <c r="D706" s="12">
        <v>6</v>
      </c>
      <c r="E706" s="12"/>
      <c r="F706" s="9">
        <f t="shared" si="20"/>
        <v>151.25</v>
      </c>
      <c r="G706" s="9">
        <f t="shared" si="21"/>
        <v>0.13953488372093023</v>
      </c>
    </row>
    <row r="707" spans="1:7" x14ac:dyDescent="0.2">
      <c r="A707" s="1" t="s">
        <v>729</v>
      </c>
      <c r="B707" s="12">
        <v>1332</v>
      </c>
      <c r="C707" s="12"/>
      <c r="D707" s="12">
        <v>47</v>
      </c>
      <c r="E707" s="12"/>
      <c r="F707" s="9">
        <f t="shared" ref="F707:F770" si="22">B707/4</f>
        <v>333</v>
      </c>
      <c r="G707" s="9">
        <f t="shared" ref="G707:G770" si="23">(C707+D707+E707)/43</f>
        <v>1.0930232558139534</v>
      </c>
    </row>
    <row r="708" spans="1:7" x14ac:dyDescent="0.2">
      <c r="A708" s="1" t="s">
        <v>730</v>
      </c>
      <c r="B708" s="12">
        <v>1083</v>
      </c>
      <c r="C708" s="12"/>
      <c r="D708" s="12">
        <v>51</v>
      </c>
      <c r="E708" s="12"/>
      <c r="F708" s="9">
        <f t="shared" si="22"/>
        <v>270.75</v>
      </c>
      <c r="G708" s="9">
        <f t="shared" si="23"/>
        <v>1.1860465116279071</v>
      </c>
    </row>
    <row r="709" spans="1:7" x14ac:dyDescent="0.2">
      <c r="A709" s="1" t="s">
        <v>731</v>
      </c>
      <c r="B709" s="12">
        <v>1633</v>
      </c>
      <c r="C709" s="12"/>
      <c r="D709" s="12">
        <v>44</v>
      </c>
      <c r="E709" s="12"/>
      <c r="F709" s="9">
        <f t="shared" si="22"/>
        <v>408.25</v>
      </c>
      <c r="G709" s="9">
        <f t="shared" si="23"/>
        <v>1.0232558139534884</v>
      </c>
    </row>
    <row r="710" spans="1:7" x14ac:dyDescent="0.2">
      <c r="A710" s="1" t="s">
        <v>732</v>
      </c>
      <c r="B710" s="12">
        <v>781</v>
      </c>
      <c r="C710" s="12">
        <v>16</v>
      </c>
      <c r="D710" s="12">
        <v>2</v>
      </c>
      <c r="E710" s="12"/>
      <c r="F710" s="9">
        <f t="shared" si="22"/>
        <v>195.25</v>
      </c>
      <c r="G710" s="9">
        <f t="shared" si="23"/>
        <v>0.41860465116279072</v>
      </c>
    </row>
    <row r="711" spans="1:7" x14ac:dyDescent="0.2">
      <c r="A711" s="1" t="s">
        <v>733</v>
      </c>
      <c r="B711" s="12">
        <v>2831</v>
      </c>
      <c r="C711" s="12"/>
      <c r="D711" s="12">
        <v>38</v>
      </c>
      <c r="E711" s="12"/>
      <c r="F711" s="9">
        <f t="shared" si="22"/>
        <v>707.75</v>
      </c>
      <c r="G711" s="9">
        <f t="shared" si="23"/>
        <v>0.88372093023255816</v>
      </c>
    </row>
    <row r="712" spans="1:7" x14ac:dyDescent="0.2">
      <c r="A712" s="1" t="s">
        <v>734</v>
      </c>
      <c r="B712" s="12">
        <v>251</v>
      </c>
      <c r="C712" s="12"/>
      <c r="D712" s="12">
        <v>33</v>
      </c>
      <c r="E712" s="12"/>
      <c r="F712" s="9">
        <f t="shared" si="22"/>
        <v>62.75</v>
      </c>
      <c r="G712" s="9">
        <f t="shared" si="23"/>
        <v>0.76744186046511631</v>
      </c>
    </row>
    <row r="713" spans="1:7" x14ac:dyDescent="0.2">
      <c r="A713" s="1" t="s">
        <v>735</v>
      </c>
      <c r="B713" s="12">
        <v>152</v>
      </c>
      <c r="C713" s="12"/>
      <c r="D713" s="12">
        <v>53</v>
      </c>
      <c r="E713" s="12"/>
      <c r="F713" s="9">
        <f t="shared" si="22"/>
        <v>38</v>
      </c>
      <c r="G713" s="9">
        <f t="shared" si="23"/>
        <v>1.2325581395348837</v>
      </c>
    </row>
    <row r="714" spans="1:7" x14ac:dyDescent="0.2">
      <c r="A714" s="1" t="s">
        <v>736</v>
      </c>
      <c r="B714" s="12"/>
      <c r="C714" s="12"/>
      <c r="D714" s="12">
        <v>1</v>
      </c>
      <c r="E714" s="12"/>
      <c r="F714" s="9">
        <f t="shared" si="22"/>
        <v>0</v>
      </c>
      <c r="G714" s="9">
        <f t="shared" si="23"/>
        <v>2.3255813953488372E-2</v>
      </c>
    </row>
    <row r="715" spans="1:7" x14ac:dyDescent="0.2">
      <c r="A715" s="1" t="s">
        <v>737</v>
      </c>
      <c r="B715" s="12"/>
      <c r="C715" s="12"/>
      <c r="D715" s="12">
        <v>1</v>
      </c>
      <c r="E715" s="12"/>
      <c r="F715" s="9">
        <f t="shared" si="22"/>
        <v>0</v>
      </c>
      <c r="G715" s="9">
        <f t="shared" si="23"/>
        <v>2.3255813953488372E-2</v>
      </c>
    </row>
    <row r="716" spans="1:7" x14ac:dyDescent="0.2">
      <c r="A716" s="1" t="s">
        <v>738</v>
      </c>
      <c r="B716" s="12">
        <v>123</v>
      </c>
      <c r="C716" s="12"/>
      <c r="D716" s="12"/>
      <c r="E716" s="12"/>
      <c r="F716" s="9">
        <f t="shared" si="22"/>
        <v>30.75</v>
      </c>
      <c r="G716" s="9">
        <f t="shared" si="23"/>
        <v>0</v>
      </c>
    </row>
    <row r="717" spans="1:7" x14ac:dyDescent="0.2">
      <c r="A717" s="1" t="s">
        <v>739</v>
      </c>
      <c r="B717" s="12">
        <v>615</v>
      </c>
      <c r="C717" s="12"/>
      <c r="D717" s="12">
        <v>19</v>
      </c>
      <c r="E717" s="12"/>
      <c r="F717" s="9">
        <f t="shared" si="22"/>
        <v>153.75</v>
      </c>
      <c r="G717" s="9">
        <f t="shared" si="23"/>
        <v>0.44186046511627908</v>
      </c>
    </row>
    <row r="718" spans="1:7" x14ac:dyDescent="0.2">
      <c r="A718" s="1" t="s">
        <v>740</v>
      </c>
      <c r="B718" s="12">
        <v>2815</v>
      </c>
      <c r="C718" s="12"/>
      <c r="D718" s="12">
        <v>3</v>
      </c>
      <c r="E718" s="12"/>
      <c r="F718" s="9">
        <f t="shared" si="22"/>
        <v>703.75</v>
      </c>
      <c r="G718" s="9">
        <f t="shared" si="23"/>
        <v>6.9767441860465115E-2</v>
      </c>
    </row>
    <row r="719" spans="1:7" x14ac:dyDescent="0.2">
      <c r="A719" s="1" t="s">
        <v>741</v>
      </c>
      <c r="B719" s="12">
        <v>13103</v>
      </c>
      <c r="C719" s="12"/>
      <c r="D719" s="12">
        <v>10</v>
      </c>
      <c r="E719" s="12"/>
      <c r="F719" s="9">
        <f t="shared" si="22"/>
        <v>3275.75</v>
      </c>
      <c r="G719" s="9">
        <f t="shared" si="23"/>
        <v>0.23255813953488372</v>
      </c>
    </row>
    <row r="720" spans="1:7" x14ac:dyDescent="0.2">
      <c r="A720" s="1" t="s">
        <v>742</v>
      </c>
      <c r="B720" s="12"/>
      <c r="C720" s="12"/>
      <c r="D720" s="12">
        <v>11</v>
      </c>
      <c r="E720" s="12"/>
      <c r="F720" s="9">
        <f t="shared" si="22"/>
        <v>0</v>
      </c>
      <c r="G720" s="9">
        <f t="shared" si="23"/>
        <v>0.2558139534883721</v>
      </c>
    </row>
    <row r="721" spans="1:7" x14ac:dyDescent="0.2">
      <c r="A721" s="1" t="s">
        <v>743</v>
      </c>
      <c r="B721" s="12">
        <v>44</v>
      </c>
      <c r="C721" s="12"/>
      <c r="D721" s="12">
        <v>41</v>
      </c>
      <c r="E721" s="12"/>
      <c r="F721" s="9">
        <f t="shared" si="22"/>
        <v>11</v>
      </c>
      <c r="G721" s="9">
        <f t="shared" si="23"/>
        <v>0.95348837209302328</v>
      </c>
    </row>
    <row r="722" spans="1:7" x14ac:dyDescent="0.2">
      <c r="A722" s="1" t="s">
        <v>744</v>
      </c>
      <c r="B722" s="12">
        <v>141</v>
      </c>
      <c r="C722" s="12">
        <v>8</v>
      </c>
      <c r="D722" s="12">
        <v>186</v>
      </c>
      <c r="E722" s="12"/>
      <c r="F722" s="9">
        <f t="shared" si="22"/>
        <v>35.25</v>
      </c>
      <c r="G722" s="9">
        <f t="shared" si="23"/>
        <v>4.5116279069767442</v>
      </c>
    </row>
    <row r="723" spans="1:7" x14ac:dyDescent="0.2">
      <c r="A723" s="1" t="s">
        <v>745</v>
      </c>
      <c r="B723" s="12">
        <v>1313</v>
      </c>
      <c r="C723" s="12"/>
      <c r="D723" s="12"/>
      <c r="E723" s="12"/>
      <c r="F723" s="9">
        <f t="shared" si="22"/>
        <v>328.25</v>
      </c>
      <c r="G723" s="9">
        <f t="shared" si="23"/>
        <v>0</v>
      </c>
    </row>
    <row r="724" spans="1:7" x14ac:dyDescent="0.2">
      <c r="A724" s="1" t="s">
        <v>746</v>
      </c>
      <c r="B724" s="12">
        <v>1409</v>
      </c>
      <c r="C724" s="12"/>
      <c r="D724" s="12"/>
      <c r="E724" s="12"/>
      <c r="F724" s="9">
        <f t="shared" si="22"/>
        <v>352.25</v>
      </c>
      <c r="G724" s="9">
        <f t="shared" si="23"/>
        <v>0</v>
      </c>
    </row>
    <row r="725" spans="1:7" x14ac:dyDescent="0.2">
      <c r="A725" s="1" t="s">
        <v>747</v>
      </c>
      <c r="B725" s="12">
        <v>254</v>
      </c>
      <c r="C725" s="12"/>
      <c r="D725" s="12">
        <v>39</v>
      </c>
      <c r="E725" s="12"/>
      <c r="F725" s="9">
        <f t="shared" si="22"/>
        <v>63.5</v>
      </c>
      <c r="G725" s="9">
        <f t="shared" si="23"/>
        <v>0.90697674418604646</v>
      </c>
    </row>
    <row r="726" spans="1:7" x14ac:dyDescent="0.2">
      <c r="A726" s="1" t="s">
        <v>748</v>
      </c>
      <c r="B726" s="12">
        <v>263</v>
      </c>
      <c r="C726" s="12"/>
      <c r="D726" s="12">
        <v>17</v>
      </c>
      <c r="E726" s="12"/>
      <c r="F726" s="9">
        <f t="shared" si="22"/>
        <v>65.75</v>
      </c>
      <c r="G726" s="9">
        <f t="shared" si="23"/>
        <v>0.39534883720930231</v>
      </c>
    </row>
    <row r="727" spans="1:7" x14ac:dyDescent="0.2">
      <c r="A727" s="1" t="s">
        <v>749</v>
      </c>
      <c r="B727" s="12">
        <v>220</v>
      </c>
      <c r="C727" s="12"/>
      <c r="D727" s="12">
        <v>43</v>
      </c>
      <c r="E727" s="12"/>
      <c r="F727" s="9">
        <f t="shared" si="22"/>
        <v>55</v>
      </c>
      <c r="G727" s="9">
        <f t="shared" si="23"/>
        <v>1</v>
      </c>
    </row>
    <row r="728" spans="1:7" x14ac:dyDescent="0.2">
      <c r="A728" s="1" t="s">
        <v>750</v>
      </c>
      <c r="B728" s="12">
        <v>350</v>
      </c>
      <c r="C728" s="12"/>
      <c r="D728" s="12">
        <v>29</v>
      </c>
      <c r="E728" s="12"/>
      <c r="F728" s="9">
        <f t="shared" si="22"/>
        <v>87.5</v>
      </c>
      <c r="G728" s="9">
        <f t="shared" si="23"/>
        <v>0.67441860465116277</v>
      </c>
    </row>
    <row r="729" spans="1:7" x14ac:dyDescent="0.2">
      <c r="A729" s="1" t="s">
        <v>751</v>
      </c>
      <c r="B729" s="12">
        <v>451</v>
      </c>
      <c r="C729" s="12"/>
      <c r="D729" s="12">
        <v>18</v>
      </c>
      <c r="E729" s="12"/>
      <c r="F729" s="9">
        <f t="shared" si="22"/>
        <v>112.75</v>
      </c>
      <c r="G729" s="9">
        <f t="shared" si="23"/>
        <v>0.41860465116279072</v>
      </c>
    </row>
    <row r="730" spans="1:7" x14ac:dyDescent="0.2">
      <c r="A730" s="1" t="s">
        <v>752</v>
      </c>
      <c r="B730" s="12">
        <v>449.49599999999998</v>
      </c>
      <c r="C730" s="12"/>
      <c r="D730" s="12">
        <v>67</v>
      </c>
      <c r="E730" s="12"/>
      <c r="F730" s="9">
        <f t="shared" si="22"/>
        <v>112.374</v>
      </c>
      <c r="G730" s="9">
        <f t="shared" si="23"/>
        <v>1.558139534883721</v>
      </c>
    </row>
    <row r="731" spans="1:7" x14ac:dyDescent="0.2">
      <c r="A731" s="1" t="s">
        <v>753</v>
      </c>
      <c r="B731" s="12">
        <v>2</v>
      </c>
      <c r="C731" s="12"/>
      <c r="D731" s="12">
        <v>68</v>
      </c>
      <c r="E731" s="12"/>
      <c r="F731" s="9">
        <f t="shared" si="22"/>
        <v>0.5</v>
      </c>
      <c r="G731" s="9">
        <f t="shared" si="23"/>
        <v>1.5813953488372092</v>
      </c>
    </row>
    <row r="732" spans="1:7" x14ac:dyDescent="0.2">
      <c r="A732" s="1" t="s">
        <v>754</v>
      </c>
      <c r="B732" s="12">
        <v>937</v>
      </c>
      <c r="C732" s="12"/>
      <c r="D732" s="12"/>
      <c r="E732" s="12"/>
      <c r="F732" s="9">
        <f t="shared" si="22"/>
        <v>234.25</v>
      </c>
      <c r="G732" s="9">
        <f t="shared" si="23"/>
        <v>0</v>
      </c>
    </row>
    <row r="733" spans="1:7" x14ac:dyDescent="0.2">
      <c r="A733" s="1" t="s">
        <v>755</v>
      </c>
      <c r="B733" s="12">
        <v>612</v>
      </c>
      <c r="C733" s="12"/>
      <c r="D733" s="12">
        <v>4</v>
      </c>
      <c r="E733" s="12"/>
      <c r="F733" s="9">
        <f t="shared" si="22"/>
        <v>153</v>
      </c>
      <c r="G733" s="9">
        <f t="shared" si="23"/>
        <v>9.3023255813953487E-2</v>
      </c>
    </row>
    <row r="734" spans="1:7" x14ac:dyDescent="0.2">
      <c r="A734" s="1" t="s">
        <v>756</v>
      </c>
      <c r="B734" s="12">
        <v>228.69200000000001</v>
      </c>
      <c r="C734" s="12"/>
      <c r="D734" s="12">
        <v>0.23799999999999999</v>
      </c>
      <c r="E734" s="12"/>
      <c r="F734" s="9">
        <f t="shared" si="22"/>
        <v>57.173000000000002</v>
      </c>
      <c r="G734" s="9">
        <f t="shared" si="23"/>
        <v>5.5348837209302322E-3</v>
      </c>
    </row>
    <row r="735" spans="1:7" x14ac:dyDescent="0.2">
      <c r="A735" s="1" t="s">
        <v>757</v>
      </c>
      <c r="B735" s="12">
        <v>63.517999999999979</v>
      </c>
      <c r="C735" s="12"/>
      <c r="D735" s="12">
        <v>33.945999999999998</v>
      </c>
      <c r="E735" s="12"/>
      <c r="F735" s="9">
        <f t="shared" si="22"/>
        <v>15.879499999999995</v>
      </c>
      <c r="G735" s="9">
        <f t="shared" si="23"/>
        <v>0.78944186046511622</v>
      </c>
    </row>
    <row r="736" spans="1:7" x14ac:dyDescent="0.2">
      <c r="A736" s="1" t="s">
        <v>758</v>
      </c>
      <c r="B736" s="12">
        <v>568</v>
      </c>
      <c r="C736" s="12">
        <v>3</v>
      </c>
      <c r="D736" s="12">
        <v>39</v>
      </c>
      <c r="E736" s="12"/>
      <c r="F736" s="9">
        <f t="shared" si="22"/>
        <v>142</v>
      </c>
      <c r="G736" s="9">
        <f t="shared" si="23"/>
        <v>0.97674418604651159</v>
      </c>
    </row>
    <row r="737" spans="1:7" x14ac:dyDescent="0.2">
      <c r="A737" s="1" t="s">
        <v>759</v>
      </c>
      <c r="B737" s="12">
        <v>300</v>
      </c>
      <c r="C737" s="12">
        <v>4</v>
      </c>
      <c r="D737" s="12">
        <v>39</v>
      </c>
      <c r="E737" s="12"/>
      <c r="F737" s="9">
        <f t="shared" si="22"/>
        <v>75</v>
      </c>
      <c r="G737" s="9">
        <f t="shared" si="23"/>
        <v>1</v>
      </c>
    </row>
    <row r="738" spans="1:7" x14ac:dyDescent="0.2">
      <c r="A738" s="1" t="s">
        <v>760</v>
      </c>
      <c r="B738" s="12">
        <v>333</v>
      </c>
      <c r="C738" s="12">
        <v>10</v>
      </c>
      <c r="D738" s="12">
        <v>35</v>
      </c>
      <c r="E738" s="12"/>
      <c r="F738" s="9">
        <f t="shared" si="22"/>
        <v>83.25</v>
      </c>
      <c r="G738" s="9">
        <f t="shared" si="23"/>
        <v>1.0465116279069768</v>
      </c>
    </row>
    <row r="739" spans="1:7" x14ac:dyDescent="0.2">
      <c r="A739" s="1" t="s">
        <v>761</v>
      </c>
      <c r="B739" s="12">
        <v>415</v>
      </c>
      <c r="C739" s="12"/>
      <c r="D739" s="12">
        <v>40</v>
      </c>
      <c r="E739" s="12"/>
      <c r="F739" s="9">
        <f t="shared" si="22"/>
        <v>103.75</v>
      </c>
      <c r="G739" s="9">
        <f t="shared" si="23"/>
        <v>0.93023255813953487</v>
      </c>
    </row>
    <row r="740" spans="1:7" x14ac:dyDescent="0.2">
      <c r="A740" s="1" t="s">
        <v>762</v>
      </c>
      <c r="B740" s="12">
        <v>343</v>
      </c>
      <c r="C740" s="12">
        <v>4</v>
      </c>
      <c r="D740" s="12">
        <v>15</v>
      </c>
      <c r="E740" s="12"/>
      <c r="F740" s="9">
        <f t="shared" si="22"/>
        <v>85.75</v>
      </c>
      <c r="G740" s="9">
        <f t="shared" si="23"/>
        <v>0.44186046511627908</v>
      </c>
    </row>
    <row r="741" spans="1:7" x14ac:dyDescent="0.2">
      <c r="A741" s="1" t="s">
        <v>763</v>
      </c>
      <c r="B741" s="12"/>
      <c r="C741" s="12"/>
      <c r="D741" s="12">
        <v>2</v>
      </c>
      <c r="E741" s="12"/>
      <c r="F741" s="9">
        <f t="shared" si="22"/>
        <v>0</v>
      </c>
      <c r="G741" s="9">
        <f t="shared" si="23"/>
        <v>4.6511627906976744E-2</v>
      </c>
    </row>
    <row r="742" spans="1:7" x14ac:dyDescent="0.2">
      <c r="A742" s="1" t="s">
        <v>764</v>
      </c>
      <c r="B742" s="12">
        <v>328</v>
      </c>
      <c r="C742" s="12"/>
      <c r="D742" s="12">
        <v>54</v>
      </c>
      <c r="E742" s="12"/>
      <c r="F742" s="9">
        <f t="shared" si="22"/>
        <v>82</v>
      </c>
      <c r="G742" s="9">
        <f t="shared" si="23"/>
        <v>1.2558139534883721</v>
      </c>
    </row>
    <row r="743" spans="1:7" x14ac:dyDescent="0.2">
      <c r="A743" s="1" t="s">
        <v>765</v>
      </c>
      <c r="B743" s="12"/>
      <c r="C743" s="12"/>
      <c r="D743" s="12">
        <v>11</v>
      </c>
      <c r="E743" s="12"/>
      <c r="F743" s="9">
        <f t="shared" si="22"/>
        <v>0</v>
      </c>
      <c r="G743" s="9">
        <f t="shared" si="23"/>
        <v>0.2558139534883721</v>
      </c>
    </row>
    <row r="744" spans="1:7" x14ac:dyDescent="0.2">
      <c r="A744" s="1" t="s">
        <v>766</v>
      </c>
      <c r="B744" s="12"/>
      <c r="C744" s="12"/>
      <c r="D744" s="12">
        <v>0.77</v>
      </c>
      <c r="E744" s="12"/>
      <c r="F744" s="9">
        <f t="shared" si="22"/>
        <v>0</v>
      </c>
      <c r="G744" s="9">
        <f t="shared" si="23"/>
        <v>1.7906976744186048E-2</v>
      </c>
    </row>
    <row r="745" spans="1:7" x14ac:dyDescent="0.2">
      <c r="A745" s="1" t="s">
        <v>767</v>
      </c>
      <c r="B745" s="12"/>
      <c r="C745" s="12"/>
      <c r="D745" s="12">
        <v>1.3460000000000001</v>
      </c>
      <c r="E745" s="12"/>
      <c r="F745" s="9">
        <f t="shared" si="22"/>
        <v>0</v>
      </c>
      <c r="G745" s="9">
        <f t="shared" si="23"/>
        <v>3.1302325581395347E-2</v>
      </c>
    </row>
    <row r="746" spans="1:7" x14ac:dyDescent="0.2">
      <c r="A746" s="1" t="s">
        <v>768</v>
      </c>
      <c r="B746" s="12"/>
      <c r="C746" s="12"/>
      <c r="D746" s="12">
        <v>1.1000000000000001</v>
      </c>
      <c r="E746" s="12"/>
      <c r="F746" s="9">
        <f t="shared" si="22"/>
        <v>0</v>
      </c>
      <c r="G746" s="9">
        <f t="shared" si="23"/>
        <v>2.5581395348837212E-2</v>
      </c>
    </row>
    <row r="747" spans="1:7" x14ac:dyDescent="0.2">
      <c r="A747" s="1" t="s">
        <v>769</v>
      </c>
      <c r="B747" s="12">
        <v>2.5999999999999999E-2</v>
      </c>
      <c r="C747" s="12"/>
      <c r="D747" s="12"/>
      <c r="E747" s="12"/>
      <c r="F747" s="9">
        <f t="shared" si="22"/>
        <v>6.4999999999999997E-3</v>
      </c>
      <c r="G747" s="9">
        <f t="shared" si="23"/>
        <v>0</v>
      </c>
    </row>
    <row r="748" spans="1:7" x14ac:dyDescent="0.2">
      <c r="A748" s="1" t="s">
        <v>770</v>
      </c>
      <c r="B748" s="12"/>
      <c r="C748" s="12"/>
      <c r="D748" s="12">
        <v>0.12</v>
      </c>
      <c r="E748" s="12"/>
      <c r="F748" s="9">
        <f t="shared" si="22"/>
        <v>0</v>
      </c>
      <c r="G748" s="9">
        <f t="shared" si="23"/>
        <v>2.7906976744186047E-3</v>
      </c>
    </row>
    <row r="749" spans="1:7" x14ac:dyDescent="0.2">
      <c r="A749" s="1" t="s">
        <v>771</v>
      </c>
      <c r="B749" s="12">
        <v>45.551000000000002</v>
      </c>
      <c r="C749" s="12"/>
      <c r="D749" s="12">
        <v>0.76600000000000001</v>
      </c>
      <c r="E749" s="12"/>
      <c r="F749" s="9">
        <f t="shared" si="22"/>
        <v>11.38775</v>
      </c>
      <c r="G749" s="9">
        <f t="shared" si="23"/>
        <v>1.7813953488372093E-2</v>
      </c>
    </row>
    <row r="750" spans="1:7" x14ac:dyDescent="0.2">
      <c r="A750" s="1" t="s">
        <v>772</v>
      </c>
      <c r="B750" s="12"/>
      <c r="C750" s="12"/>
      <c r="D750" s="12">
        <v>1.7999999999999999E-2</v>
      </c>
      <c r="E750" s="12"/>
      <c r="F750" s="9">
        <f t="shared" si="22"/>
        <v>0</v>
      </c>
      <c r="G750" s="9">
        <f t="shared" si="23"/>
        <v>4.1860465116279067E-4</v>
      </c>
    </row>
    <row r="751" spans="1:7" x14ac:dyDescent="0.2">
      <c r="A751" s="1" t="s">
        <v>773</v>
      </c>
      <c r="B751" s="12"/>
      <c r="C751" s="12"/>
      <c r="D751" s="12">
        <v>0.62</v>
      </c>
      <c r="E751" s="12"/>
      <c r="F751" s="9">
        <f t="shared" si="22"/>
        <v>0</v>
      </c>
      <c r="G751" s="9">
        <f t="shared" si="23"/>
        <v>1.441860465116279E-2</v>
      </c>
    </row>
    <row r="752" spans="1:7" x14ac:dyDescent="0.2">
      <c r="A752" s="1" t="s">
        <v>774</v>
      </c>
      <c r="B752" s="12"/>
      <c r="C752" s="12"/>
      <c r="D752" s="12">
        <v>0.48</v>
      </c>
      <c r="E752" s="12"/>
      <c r="F752" s="9">
        <f t="shared" si="22"/>
        <v>0</v>
      </c>
      <c r="G752" s="9">
        <f t="shared" si="23"/>
        <v>1.1162790697674419E-2</v>
      </c>
    </row>
    <row r="753" spans="1:7" x14ac:dyDescent="0.2">
      <c r="A753" s="1" t="s">
        <v>775</v>
      </c>
      <c r="B753" s="12"/>
      <c r="C753" s="12"/>
      <c r="D753" s="12">
        <v>0.318</v>
      </c>
      <c r="E753" s="12"/>
      <c r="F753" s="9">
        <f t="shared" si="22"/>
        <v>0</v>
      </c>
      <c r="G753" s="9">
        <f t="shared" si="23"/>
        <v>7.3953488372093023E-3</v>
      </c>
    </row>
    <row r="754" spans="1:7" x14ac:dyDescent="0.2">
      <c r="A754" s="1" t="s">
        <v>776</v>
      </c>
      <c r="B754" s="12">
        <v>565.47699999999998</v>
      </c>
      <c r="C754" s="12"/>
      <c r="D754" s="12">
        <v>1.9990000000000001</v>
      </c>
      <c r="E754" s="12"/>
      <c r="F754" s="9">
        <f t="shared" si="22"/>
        <v>141.36924999999999</v>
      </c>
      <c r="G754" s="9">
        <f t="shared" si="23"/>
        <v>4.6488372093023256E-2</v>
      </c>
    </row>
    <row r="755" spans="1:7" x14ac:dyDescent="0.2">
      <c r="A755" s="1" t="s">
        <v>777</v>
      </c>
      <c r="B755" s="12"/>
      <c r="C755" s="12"/>
      <c r="D755" s="12">
        <v>0.17199999999999999</v>
      </c>
      <c r="E755" s="12"/>
      <c r="F755" s="9">
        <f t="shared" si="22"/>
        <v>0</v>
      </c>
      <c r="G755" s="9">
        <f t="shared" si="23"/>
        <v>4.0000000000000001E-3</v>
      </c>
    </row>
    <row r="756" spans="1:7" x14ac:dyDescent="0.2">
      <c r="A756" s="1" t="s">
        <v>778</v>
      </c>
      <c r="B756" s="12"/>
      <c r="C756" s="12"/>
      <c r="D756" s="12">
        <v>1.6579999999999999</v>
      </c>
      <c r="E756" s="12"/>
      <c r="F756" s="9">
        <f t="shared" si="22"/>
        <v>0</v>
      </c>
      <c r="G756" s="9">
        <f t="shared" si="23"/>
        <v>3.8558139534883719E-2</v>
      </c>
    </row>
    <row r="757" spans="1:7" x14ac:dyDescent="0.2">
      <c r="A757" s="1" t="s">
        <v>779</v>
      </c>
      <c r="B757" s="12">
        <v>0.76600000000000001</v>
      </c>
      <c r="C757" s="12"/>
      <c r="D757" s="12">
        <v>1.8859999999999999</v>
      </c>
      <c r="E757" s="12"/>
      <c r="F757" s="9">
        <f t="shared" si="22"/>
        <v>0.1915</v>
      </c>
      <c r="G757" s="9">
        <f t="shared" si="23"/>
        <v>4.3860465116279064E-2</v>
      </c>
    </row>
    <row r="758" spans="1:7" x14ac:dyDescent="0.2">
      <c r="A758" s="1" t="s">
        <v>780</v>
      </c>
      <c r="B758" s="12">
        <v>1.7960000000000003</v>
      </c>
      <c r="C758" s="12"/>
      <c r="D758" s="12">
        <v>0.29899999999999999</v>
      </c>
      <c r="E758" s="12"/>
      <c r="F758" s="9">
        <f t="shared" si="22"/>
        <v>0.44900000000000007</v>
      </c>
      <c r="G758" s="9">
        <f t="shared" si="23"/>
        <v>6.9534883720930229E-3</v>
      </c>
    </row>
    <row r="759" spans="1:7" x14ac:dyDescent="0.2">
      <c r="A759" s="1" t="s">
        <v>781</v>
      </c>
      <c r="B759" s="12">
        <v>0.97199999999999998</v>
      </c>
      <c r="C759" s="12"/>
      <c r="D759" s="12">
        <v>3.5920000000000001</v>
      </c>
      <c r="E759" s="12"/>
      <c r="F759" s="9">
        <f t="shared" si="22"/>
        <v>0.24299999999999999</v>
      </c>
      <c r="G759" s="9">
        <f t="shared" si="23"/>
        <v>8.3534883720930236E-2</v>
      </c>
    </row>
    <row r="760" spans="1:7" x14ac:dyDescent="0.2">
      <c r="A760" s="1" t="s">
        <v>782</v>
      </c>
      <c r="B760" s="12">
        <v>108.26899999999999</v>
      </c>
      <c r="C760" s="12">
        <v>1</v>
      </c>
      <c r="D760" s="12">
        <v>6.6180000000000003</v>
      </c>
      <c r="E760" s="12"/>
      <c r="F760" s="9">
        <f t="shared" si="22"/>
        <v>27.067249999999998</v>
      </c>
      <c r="G760" s="9">
        <f t="shared" si="23"/>
        <v>0.17716279069767443</v>
      </c>
    </row>
    <row r="761" spans="1:7" x14ac:dyDescent="0.2">
      <c r="A761" s="1" t="s">
        <v>783</v>
      </c>
      <c r="B761" s="12">
        <v>101.62699999999998</v>
      </c>
      <c r="C761" s="12">
        <v>1</v>
      </c>
      <c r="D761" s="12">
        <v>6.9159999999999995</v>
      </c>
      <c r="E761" s="12"/>
      <c r="F761" s="9">
        <f t="shared" si="22"/>
        <v>25.406749999999995</v>
      </c>
      <c r="G761" s="9">
        <f t="shared" si="23"/>
        <v>0.18409302325581395</v>
      </c>
    </row>
    <row r="762" spans="1:7" x14ac:dyDescent="0.2">
      <c r="A762" s="1" t="s">
        <v>784</v>
      </c>
      <c r="B762" s="12">
        <v>23.774000000000001</v>
      </c>
      <c r="C762" s="12"/>
      <c r="D762" s="12">
        <v>8.1339999999999986</v>
      </c>
      <c r="E762" s="12"/>
      <c r="F762" s="9">
        <f t="shared" si="22"/>
        <v>5.9435000000000002</v>
      </c>
      <c r="G762" s="9">
        <f t="shared" si="23"/>
        <v>0.18916279069767439</v>
      </c>
    </row>
    <row r="763" spans="1:7" x14ac:dyDescent="0.2">
      <c r="A763" s="1" t="s">
        <v>785</v>
      </c>
      <c r="B763" s="12">
        <v>132.41199999999998</v>
      </c>
      <c r="C763" s="12"/>
      <c r="D763" s="12">
        <v>3.1919999999999997</v>
      </c>
      <c r="E763" s="12"/>
      <c r="F763" s="9">
        <f t="shared" si="22"/>
        <v>33.102999999999994</v>
      </c>
      <c r="G763" s="9">
        <f t="shared" si="23"/>
        <v>7.4232558139534874E-2</v>
      </c>
    </row>
    <row r="764" spans="1:7" x14ac:dyDescent="0.2">
      <c r="A764" s="1" t="s">
        <v>786</v>
      </c>
      <c r="B764" s="12">
        <v>122.5</v>
      </c>
      <c r="C764" s="12"/>
      <c r="D764" s="12">
        <v>2.9340000000000002</v>
      </c>
      <c r="E764" s="12"/>
      <c r="F764" s="9">
        <f t="shared" si="22"/>
        <v>30.625</v>
      </c>
      <c r="G764" s="9">
        <f t="shared" si="23"/>
        <v>6.8232558139534882E-2</v>
      </c>
    </row>
    <row r="765" spans="1:7" x14ac:dyDescent="0.2">
      <c r="A765" s="1" t="s">
        <v>787</v>
      </c>
      <c r="B765" s="12">
        <v>163.904</v>
      </c>
      <c r="C765" s="12"/>
      <c r="D765" s="12">
        <v>3.1419999999999999</v>
      </c>
      <c r="E765" s="12"/>
      <c r="F765" s="9">
        <f t="shared" si="22"/>
        <v>40.975999999999999</v>
      </c>
      <c r="G765" s="9">
        <f t="shared" si="23"/>
        <v>7.3069767441860459E-2</v>
      </c>
    </row>
    <row r="766" spans="1:7" x14ac:dyDescent="0.2">
      <c r="A766" s="1" t="s">
        <v>788</v>
      </c>
      <c r="B766" s="12">
        <v>153.98799999999997</v>
      </c>
      <c r="C766" s="12"/>
      <c r="D766" s="12">
        <v>1.9700000000000002</v>
      </c>
      <c r="E766" s="12"/>
      <c r="F766" s="9">
        <f t="shared" si="22"/>
        <v>38.496999999999993</v>
      </c>
      <c r="G766" s="9">
        <f t="shared" si="23"/>
        <v>4.5813953488372097E-2</v>
      </c>
    </row>
    <row r="767" spans="1:7" x14ac:dyDescent="0.2">
      <c r="A767" s="1" t="s">
        <v>789</v>
      </c>
      <c r="B767" s="12">
        <v>139.56699999999998</v>
      </c>
      <c r="C767" s="12">
        <v>1</v>
      </c>
      <c r="D767" s="12">
        <v>5.0259999999999998</v>
      </c>
      <c r="E767" s="12"/>
      <c r="F767" s="9">
        <f t="shared" si="22"/>
        <v>34.891749999999995</v>
      </c>
      <c r="G767" s="9">
        <f t="shared" si="23"/>
        <v>0.14013953488372091</v>
      </c>
    </row>
    <row r="768" spans="1:7" x14ac:dyDescent="0.2">
      <c r="A768" s="1" t="s">
        <v>790</v>
      </c>
      <c r="B768" s="12">
        <v>155.25400000000005</v>
      </c>
      <c r="C768" s="12">
        <v>1</v>
      </c>
      <c r="D768" s="12">
        <v>3.8500000000000005</v>
      </c>
      <c r="E768" s="12"/>
      <c r="F768" s="9">
        <f t="shared" si="22"/>
        <v>38.813500000000012</v>
      </c>
      <c r="G768" s="9">
        <f t="shared" si="23"/>
        <v>0.11279069767441861</v>
      </c>
    </row>
    <row r="769" spans="1:7" x14ac:dyDescent="0.2">
      <c r="A769" s="1" t="s">
        <v>791</v>
      </c>
      <c r="B769" s="12">
        <v>447.58199999999982</v>
      </c>
      <c r="C769" s="12">
        <v>0</v>
      </c>
      <c r="D769" s="12">
        <v>2.0190000000000001</v>
      </c>
      <c r="E769" s="12"/>
      <c r="F769" s="9">
        <f t="shared" si="22"/>
        <v>111.89549999999996</v>
      </c>
      <c r="G769" s="9">
        <f t="shared" si="23"/>
        <v>4.6953488372093025E-2</v>
      </c>
    </row>
    <row r="770" spans="1:7" x14ac:dyDescent="0.2">
      <c r="A770" s="1" t="s">
        <v>792</v>
      </c>
      <c r="B770" s="12">
        <v>165.01100000000002</v>
      </c>
      <c r="C770" s="12"/>
      <c r="D770" s="12">
        <v>0.186</v>
      </c>
      <c r="E770" s="12"/>
      <c r="F770" s="9">
        <f t="shared" si="22"/>
        <v>41.252750000000006</v>
      </c>
      <c r="G770" s="9">
        <f t="shared" si="23"/>
        <v>4.3255813953488372E-3</v>
      </c>
    </row>
    <row r="771" spans="1:7" x14ac:dyDescent="0.2">
      <c r="A771" s="1" t="s">
        <v>793</v>
      </c>
      <c r="B771" s="12">
        <v>2.226</v>
      </c>
      <c r="C771" s="12"/>
      <c r="D771" s="12">
        <v>0.16600000000000001</v>
      </c>
      <c r="E771" s="12"/>
      <c r="F771" s="9">
        <f t="shared" ref="F771:F834" si="24">B771/4</f>
        <v>0.55649999999999999</v>
      </c>
      <c r="G771" s="9">
        <f t="shared" ref="G771:G834" si="25">(C771+D771+E771)/43</f>
        <v>3.8604651162790701E-3</v>
      </c>
    </row>
    <row r="772" spans="1:7" x14ac:dyDescent="0.2">
      <c r="A772" s="1" t="s">
        <v>794</v>
      </c>
      <c r="B772" s="12"/>
      <c r="C772" s="12"/>
      <c r="D772" s="12">
        <v>0.35599999999999998</v>
      </c>
      <c r="E772" s="12"/>
      <c r="F772" s="9">
        <f t="shared" si="24"/>
        <v>0</v>
      </c>
      <c r="G772" s="9">
        <f t="shared" si="25"/>
        <v>8.2790697674418601E-3</v>
      </c>
    </row>
    <row r="773" spans="1:7" x14ac:dyDescent="0.2">
      <c r="A773" s="1" t="s">
        <v>795</v>
      </c>
      <c r="B773" s="12"/>
      <c r="C773" s="12"/>
      <c r="D773" s="12">
        <v>9.4E-2</v>
      </c>
      <c r="E773" s="12"/>
      <c r="F773" s="9">
        <f t="shared" si="24"/>
        <v>0</v>
      </c>
      <c r="G773" s="9">
        <f t="shared" si="25"/>
        <v>2.1860465116279068E-3</v>
      </c>
    </row>
    <row r="774" spans="1:7" x14ac:dyDescent="0.2">
      <c r="A774" s="1" t="s">
        <v>796</v>
      </c>
      <c r="B774" s="12"/>
      <c r="C774" s="12"/>
      <c r="D774" s="12">
        <v>0.13200000000000001</v>
      </c>
      <c r="E774" s="12"/>
      <c r="F774" s="9">
        <f t="shared" si="24"/>
        <v>0</v>
      </c>
      <c r="G774" s="9">
        <f t="shared" si="25"/>
        <v>3.0697674418604655E-3</v>
      </c>
    </row>
    <row r="775" spans="1:7" x14ac:dyDescent="0.2">
      <c r="A775" s="1" t="s">
        <v>797</v>
      </c>
      <c r="B775" s="12">
        <v>77.506</v>
      </c>
      <c r="C775" s="12"/>
      <c r="D775" s="12">
        <v>1.365</v>
      </c>
      <c r="E775" s="12"/>
      <c r="F775" s="9">
        <f t="shared" si="24"/>
        <v>19.3765</v>
      </c>
      <c r="G775" s="9">
        <f t="shared" si="25"/>
        <v>3.1744186046511629E-2</v>
      </c>
    </row>
    <row r="776" spans="1:7" x14ac:dyDescent="0.2">
      <c r="A776" s="1" t="s">
        <v>798</v>
      </c>
      <c r="B776" s="12">
        <v>0.13200000000000001</v>
      </c>
      <c r="C776" s="12"/>
      <c r="D776" s="12">
        <v>0.434</v>
      </c>
      <c r="E776" s="12"/>
      <c r="F776" s="9">
        <f t="shared" si="24"/>
        <v>3.3000000000000002E-2</v>
      </c>
      <c r="G776" s="9">
        <f t="shared" si="25"/>
        <v>1.0093023255813953E-2</v>
      </c>
    </row>
    <row r="777" spans="1:7" x14ac:dyDescent="0.2">
      <c r="A777" s="1" t="s">
        <v>799</v>
      </c>
      <c r="B777" s="12">
        <v>26.412000000000003</v>
      </c>
      <c r="C777" s="12"/>
      <c r="D777" s="12">
        <v>0.504</v>
      </c>
      <c r="E777" s="12"/>
      <c r="F777" s="9">
        <f t="shared" si="24"/>
        <v>6.6030000000000006</v>
      </c>
      <c r="G777" s="9">
        <f t="shared" si="25"/>
        <v>1.172093023255814E-2</v>
      </c>
    </row>
    <row r="778" spans="1:7" x14ac:dyDescent="0.2">
      <c r="A778" s="1" t="s">
        <v>800</v>
      </c>
      <c r="B778" s="12">
        <v>18.772000000000002</v>
      </c>
      <c r="C778" s="12"/>
      <c r="D778" s="12">
        <v>0.67400000000000004</v>
      </c>
      <c r="E778" s="12"/>
      <c r="F778" s="9">
        <f t="shared" si="24"/>
        <v>4.6930000000000005</v>
      </c>
      <c r="G778" s="9">
        <f t="shared" si="25"/>
        <v>1.5674418604651165E-2</v>
      </c>
    </row>
    <row r="779" spans="1:7" x14ac:dyDescent="0.2">
      <c r="A779" s="1" t="s">
        <v>801</v>
      </c>
      <c r="B779" s="12">
        <v>51.491</v>
      </c>
      <c r="C779" s="12"/>
      <c r="D779" s="12">
        <v>3.2130000000000001</v>
      </c>
      <c r="E779" s="12"/>
      <c r="F779" s="9">
        <f t="shared" si="24"/>
        <v>12.87275</v>
      </c>
      <c r="G779" s="9">
        <f t="shared" si="25"/>
        <v>7.4720930232558144E-2</v>
      </c>
    </row>
    <row r="780" spans="1:7" x14ac:dyDescent="0.2">
      <c r="A780" s="1" t="s">
        <v>802</v>
      </c>
      <c r="B780" s="12">
        <v>188.67599999999996</v>
      </c>
      <c r="C780" s="12">
        <v>1</v>
      </c>
      <c r="D780" s="12">
        <v>6.7430000000000003</v>
      </c>
      <c r="E780" s="12"/>
      <c r="F780" s="9">
        <f t="shared" si="24"/>
        <v>47.16899999999999</v>
      </c>
      <c r="G780" s="9">
        <f t="shared" si="25"/>
        <v>0.18006976744186048</v>
      </c>
    </row>
    <row r="781" spans="1:7" x14ac:dyDescent="0.2">
      <c r="A781" s="1" t="s">
        <v>803</v>
      </c>
      <c r="B781" s="12">
        <v>128.59399999999999</v>
      </c>
      <c r="C781" s="12">
        <v>1</v>
      </c>
      <c r="D781" s="12">
        <v>6.6019999999999994</v>
      </c>
      <c r="E781" s="12"/>
      <c r="F781" s="9">
        <f t="shared" si="24"/>
        <v>32.148499999999999</v>
      </c>
      <c r="G781" s="9">
        <f t="shared" si="25"/>
        <v>0.1767906976744186</v>
      </c>
    </row>
    <row r="782" spans="1:7" x14ac:dyDescent="0.2">
      <c r="A782" s="1" t="s">
        <v>804</v>
      </c>
      <c r="B782" s="12">
        <v>250.57599999999994</v>
      </c>
      <c r="C782" s="12">
        <v>0</v>
      </c>
      <c r="D782" s="12">
        <v>11.552999999999999</v>
      </c>
      <c r="E782" s="12"/>
      <c r="F782" s="9">
        <f t="shared" si="24"/>
        <v>62.643999999999984</v>
      </c>
      <c r="G782" s="9">
        <f t="shared" si="25"/>
        <v>0.26867441860465113</v>
      </c>
    </row>
    <row r="783" spans="1:7" x14ac:dyDescent="0.2">
      <c r="A783" s="1" t="s">
        <v>805</v>
      </c>
      <c r="B783" s="12">
        <v>53.855999999999995</v>
      </c>
      <c r="C783" s="12"/>
      <c r="D783" s="12">
        <v>2.9239999999999999</v>
      </c>
      <c r="E783" s="12"/>
      <c r="F783" s="9">
        <f t="shared" si="24"/>
        <v>13.463999999999999</v>
      </c>
      <c r="G783" s="9">
        <f t="shared" si="25"/>
        <v>6.8000000000000005E-2</v>
      </c>
    </row>
    <row r="784" spans="1:7" x14ac:dyDescent="0.2">
      <c r="A784" s="1" t="s">
        <v>806</v>
      </c>
      <c r="B784" s="12">
        <v>244.35400000000001</v>
      </c>
      <c r="C784" s="12"/>
      <c r="D784" s="12">
        <v>1.1819999999999999</v>
      </c>
      <c r="E784" s="12"/>
      <c r="F784" s="9">
        <f t="shared" si="24"/>
        <v>61.088500000000003</v>
      </c>
      <c r="G784" s="9">
        <f t="shared" si="25"/>
        <v>2.7488372093023253E-2</v>
      </c>
    </row>
    <row r="785" spans="1:7" x14ac:dyDescent="0.2">
      <c r="A785" s="1" t="s">
        <v>807</v>
      </c>
      <c r="B785" s="12">
        <v>173.60000000000005</v>
      </c>
      <c r="C785" s="12"/>
      <c r="D785" s="12">
        <v>2.5840000000000001</v>
      </c>
      <c r="E785" s="12"/>
      <c r="F785" s="9">
        <f t="shared" si="24"/>
        <v>43.400000000000013</v>
      </c>
      <c r="G785" s="9">
        <f t="shared" si="25"/>
        <v>6.0093023255813956E-2</v>
      </c>
    </row>
    <row r="786" spans="1:7" x14ac:dyDescent="0.2">
      <c r="A786" s="1" t="s">
        <v>808</v>
      </c>
      <c r="B786" s="12">
        <v>0.17199999999999999</v>
      </c>
      <c r="C786" s="12"/>
      <c r="D786" s="12"/>
      <c r="E786" s="12"/>
      <c r="F786" s="9">
        <f t="shared" si="24"/>
        <v>4.2999999999999997E-2</v>
      </c>
      <c r="G786" s="9">
        <f t="shared" si="25"/>
        <v>0</v>
      </c>
    </row>
    <row r="787" spans="1:7" x14ac:dyDescent="0.2">
      <c r="A787" s="1" t="s">
        <v>809</v>
      </c>
      <c r="B787" s="12">
        <v>101.54099999999998</v>
      </c>
      <c r="C787" s="12">
        <v>2</v>
      </c>
      <c r="D787" s="12">
        <v>9.447000000000001</v>
      </c>
      <c r="E787" s="12"/>
      <c r="F787" s="9">
        <f t="shared" si="24"/>
        <v>25.385249999999996</v>
      </c>
      <c r="G787" s="9">
        <f t="shared" si="25"/>
        <v>0.26620930232558143</v>
      </c>
    </row>
    <row r="788" spans="1:7" x14ac:dyDescent="0.2">
      <c r="A788" s="1" t="s">
        <v>810</v>
      </c>
      <c r="B788" s="12">
        <v>115.458</v>
      </c>
      <c r="C788" s="12">
        <v>1</v>
      </c>
      <c r="D788" s="12">
        <v>9.9610000000000003</v>
      </c>
      <c r="E788" s="12"/>
      <c r="F788" s="9">
        <f t="shared" si="24"/>
        <v>28.8645</v>
      </c>
      <c r="G788" s="9">
        <f t="shared" si="25"/>
        <v>0.25490697674418605</v>
      </c>
    </row>
    <row r="789" spans="1:7" x14ac:dyDescent="0.2">
      <c r="A789" s="1" t="s">
        <v>811</v>
      </c>
      <c r="B789" s="12">
        <v>0.40400000000000003</v>
      </c>
      <c r="C789" s="12"/>
      <c r="D789" s="12"/>
      <c r="E789" s="12"/>
      <c r="F789" s="9">
        <f t="shared" si="24"/>
        <v>0.10100000000000001</v>
      </c>
      <c r="G789" s="9">
        <f t="shared" si="25"/>
        <v>0</v>
      </c>
    </row>
    <row r="790" spans="1:7" x14ac:dyDescent="0.2">
      <c r="A790" s="1" t="s">
        <v>812</v>
      </c>
      <c r="B790" s="12"/>
      <c r="C790" s="12"/>
      <c r="D790" s="12">
        <v>1.482</v>
      </c>
      <c r="E790" s="12"/>
      <c r="F790" s="9">
        <f t="shared" si="24"/>
        <v>0</v>
      </c>
      <c r="G790" s="9">
        <f t="shared" si="25"/>
        <v>3.4465116279069764E-2</v>
      </c>
    </row>
    <row r="791" spans="1:7" x14ac:dyDescent="0.2">
      <c r="A791" s="1" t="s">
        <v>813</v>
      </c>
      <c r="B791" s="12">
        <v>0.122</v>
      </c>
      <c r="C791" s="12"/>
      <c r="D791" s="12">
        <v>1.83</v>
      </c>
      <c r="E791" s="12"/>
      <c r="F791" s="9">
        <f t="shared" si="24"/>
        <v>3.0499999999999999E-2</v>
      </c>
      <c r="G791" s="9">
        <f t="shared" si="25"/>
        <v>4.2558139534883722E-2</v>
      </c>
    </row>
    <row r="792" spans="1:7" x14ac:dyDescent="0.2">
      <c r="A792" s="1" t="s">
        <v>814</v>
      </c>
      <c r="B792" s="12"/>
      <c r="C792" s="12"/>
      <c r="D792" s="12">
        <v>4.1859999999999999</v>
      </c>
      <c r="E792" s="12"/>
      <c r="F792" s="9">
        <f t="shared" si="24"/>
        <v>0</v>
      </c>
      <c r="G792" s="9">
        <f t="shared" si="25"/>
        <v>9.7348837209302319E-2</v>
      </c>
    </row>
    <row r="793" spans="1:7" x14ac:dyDescent="0.2">
      <c r="A793" s="1" t="s">
        <v>815</v>
      </c>
      <c r="B793" s="12"/>
      <c r="C793" s="12"/>
      <c r="D793" s="12">
        <v>0.4</v>
      </c>
      <c r="E793" s="12"/>
      <c r="F793" s="9">
        <f t="shared" si="24"/>
        <v>0</v>
      </c>
      <c r="G793" s="9">
        <f t="shared" si="25"/>
        <v>9.3023255813953487E-3</v>
      </c>
    </row>
    <row r="794" spans="1:7" x14ac:dyDescent="0.2">
      <c r="A794" s="1" t="s">
        <v>816</v>
      </c>
      <c r="B794" s="12">
        <v>0.54</v>
      </c>
      <c r="C794" s="12"/>
      <c r="D794" s="12">
        <v>5.9119999999999999</v>
      </c>
      <c r="E794" s="12"/>
      <c r="F794" s="9">
        <f t="shared" si="24"/>
        <v>0.13500000000000001</v>
      </c>
      <c r="G794" s="9">
        <f t="shared" si="25"/>
        <v>0.13748837209302325</v>
      </c>
    </row>
    <row r="795" spans="1:7" x14ac:dyDescent="0.2">
      <c r="A795" s="1" t="s">
        <v>817</v>
      </c>
      <c r="B795" s="12"/>
      <c r="C795" s="12"/>
      <c r="D795" s="12">
        <v>1.6020000000000001</v>
      </c>
      <c r="E795" s="12"/>
      <c r="F795" s="9">
        <f t="shared" si="24"/>
        <v>0</v>
      </c>
      <c r="G795" s="9">
        <f t="shared" si="25"/>
        <v>3.7255813953488377E-2</v>
      </c>
    </row>
    <row r="796" spans="1:7" x14ac:dyDescent="0.2">
      <c r="A796" s="1" t="s">
        <v>818</v>
      </c>
      <c r="B796" s="12">
        <v>133.82599999999999</v>
      </c>
      <c r="C796" s="12">
        <v>0</v>
      </c>
      <c r="D796" s="12">
        <v>8.8940000000000001</v>
      </c>
      <c r="E796" s="12"/>
      <c r="F796" s="9">
        <f t="shared" si="24"/>
        <v>33.456499999999998</v>
      </c>
      <c r="G796" s="9">
        <f t="shared" si="25"/>
        <v>0.20683720930232558</v>
      </c>
    </row>
    <row r="797" spans="1:7" x14ac:dyDescent="0.2">
      <c r="A797" s="1" t="s">
        <v>819</v>
      </c>
      <c r="B797" s="12">
        <v>615.80599999999993</v>
      </c>
      <c r="C797" s="12"/>
      <c r="D797" s="12">
        <v>4.3709999999999996</v>
      </c>
      <c r="E797" s="12"/>
      <c r="F797" s="9">
        <f t="shared" si="24"/>
        <v>153.95149999999998</v>
      </c>
      <c r="G797" s="9">
        <f t="shared" si="25"/>
        <v>0.10165116279069766</v>
      </c>
    </row>
    <row r="798" spans="1:7" x14ac:dyDescent="0.2">
      <c r="A798" s="1" t="s">
        <v>820</v>
      </c>
      <c r="B798" s="12"/>
      <c r="C798" s="12"/>
      <c r="D798" s="12">
        <v>6.0000000000000001E-3</v>
      </c>
      <c r="E798" s="12"/>
      <c r="F798" s="9">
        <f t="shared" si="24"/>
        <v>0</v>
      </c>
      <c r="G798" s="9">
        <f t="shared" si="25"/>
        <v>1.3953488372093022E-4</v>
      </c>
    </row>
    <row r="799" spans="1:7" x14ac:dyDescent="0.2">
      <c r="A799" s="1" t="s">
        <v>821</v>
      </c>
      <c r="B799" s="12"/>
      <c r="C799" s="12"/>
      <c r="D799" s="12">
        <v>0.04</v>
      </c>
      <c r="E799" s="12"/>
      <c r="F799" s="9">
        <f t="shared" si="24"/>
        <v>0</v>
      </c>
      <c r="G799" s="9">
        <f t="shared" si="25"/>
        <v>9.3023255813953494E-4</v>
      </c>
    </row>
    <row r="800" spans="1:7" x14ac:dyDescent="0.2">
      <c r="A800" s="1" t="s">
        <v>822</v>
      </c>
      <c r="B800" s="12"/>
      <c r="C800" s="12"/>
      <c r="D800" s="12">
        <v>0.02</v>
      </c>
      <c r="E800" s="12"/>
      <c r="F800" s="9">
        <f t="shared" si="24"/>
        <v>0</v>
      </c>
      <c r="G800" s="9">
        <f t="shared" si="25"/>
        <v>4.6511627906976747E-4</v>
      </c>
    </row>
    <row r="801" spans="1:7" x14ac:dyDescent="0.2">
      <c r="A801" s="1" t="s">
        <v>823</v>
      </c>
      <c r="B801" s="12">
        <v>16</v>
      </c>
      <c r="C801" s="12"/>
      <c r="D801" s="12">
        <v>22</v>
      </c>
      <c r="E801" s="12"/>
      <c r="F801" s="9">
        <f t="shared" si="24"/>
        <v>4</v>
      </c>
      <c r="G801" s="9">
        <f t="shared" si="25"/>
        <v>0.51162790697674421</v>
      </c>
    </row>
    <row r="802" spans="1:7" x14ac:dyDescent="0.2">
      <c r="A802" s="1" t="s">
        <v>824</v>
      </c>
      <c r="B802" s="12">
        <v>2</v>
      </c>
      <c r="C802" s="12">
        <v>1</v>
      </c>
      <c r="D802" s="12">
        <v>37</v>
      </c>
      <c r="E802" s="12"/>
      <c r="F802" s="9">
        <f t="shared" si="24"/>
        <v>0.5</v>
      </c>
      <c r="G802" s="9">
        <f t="shared" si="25"/>
        <v>0.88372093023255816</v>
      </c>
    </row>
    <row r="803" spans="1:7" x14ac:dyDescent="0.2">
      <c r="A803" s="1" t="s">
        <v>825</v>
      </c>
      <c r="B803" s="12"/>
      <c r="C803" s="12"/>
      <c r="D803" s="12">
        <v>7</v>
      </c>
      <c r="E803" s="12"/>
      <c r="F803" s="9">
        <f t="shared" si="24"/>
        <v>0</v>
      </c>
      <c r="G803" s="9">
        <f t="shared" si="25"/>
        <v>0.16279069767441862</v>
      </c>
    </row>
    <row r="804" spans="1:7" x14ac:dyDescent="0.2">
      <c r="A804" s="1" t="s">
        <v>826</v>
      </c>
      <c r="B804" s="12"/>
      <c r="C804" s="12"/>
      <c r="D804" s="12">
        <v>1</v>
      </c>
      <c r="E804" s="12"/>
      <c r="F804" s="9">
        <f t="shared" si="24"/>
        <v>0</v>
      </c>
      <c r="G804" s="9">
        <f t="shared" si="25"/>
        <v>2.3255813953488372E-2</v>
      </c>
    </row>
    <row r="805" spans="1:7" x14ac:dyDescent="0.2">
      <c r="A805" s="1" t="s">
        <v>827</v>
      </c>
      <c r="B805" s="12">
        <v>214</v>
      </c>
      <c r="C805" s="12"/>
      <c r="D805" s="12">
        <v>8</v>
      </c>
      <c r="E805" s="12"/>
      <c r="F805" s="9">
        <f t="shared" si="24"/>
        <v>53.5</v>
      </c>
      <c r="G805" s="9">
        <f t="shared" si="25"/>
        <v>0.18604651162790697</v>
      </c>
    </row>
    <row r="806" spans="1:7" x14ac:dyDescent="0.2">
      <c r="A806" s="1" t="s">
        <v>828</v>
      </c>
      <c r="B806" s="12">
        <v>248</v>
      </c>
      <c r="C806" s="12"/>
      <c r="D806" s="12">
        <v>5</v>
      </c>
      <c r="E806" s="12"/>
      <c r="F806" s="9">
        <f t="shared" si="24"/>
        <v>62</v>
      </c>
      <c r="G806" s="9">
        <f t="shared" si="25"/>
        <v>0.11627906976744186</v>
      </c>
    </row>
    <row r="807" spans="1:7" x14ac:dyDescent="0.2">
      <c r="A807" s="1" t="s">
        <v>829</v>
      </c>
      <c r="B807" s="12">
        <v>139</v>
      </c>
      <c r="C807" s="12"/>
      <c r="D807" s="12">
        <v>1</v>
      </c>
      <c r="E807" s="12"/>
      <c r="F807" s="9">
        <f t="shared" si="24"/>
        <v>34.75</v>
      </c>
      <c r="G807" s="9">
        <f t="shared" si="25"/>
        <v>2.3255813953488372E-2</v>
      </c>
    </row>
    <row r="808" spans="1:7" x14ac:dyDescent="0.2">
      <c r="A808" s="1" t="s">
        <v>830</v>
      </c>
      <c r="B808" s="12">
        <v>94</v>
      </c>
      <c r="C808" s="12"/>
      <c r="D808" s="12"/>
      <c r="E808" s="12"/>
      <c r="F808" s="9">
        <f t="shared" si="24"/>
        <v>23.5</v>
      </c>
      <c r="G808" s="9">
        <f t="shared" si="25"/>
        <v>0</v>
      </c>
    </row>
    <row r="809" spans="1:7" x14ac:dyDescent="0.2">
      <c r="A809" s="1" t="s">
        <v>831</v>
      </c>
      <c r="B809" s="12">
        <v>13</v>
      </c>
      <c r="C809" s="12"/>
      <c r="D809" s="12"/>
      <c r="E809" s="12"/>
      <c r="F809" s="9">
        <f t="shared" si="24"/>
        <v>3.25</v>
      </c>
      <c r="G809" s="9">
        <f t="shared" si="25"/>
        <v>0</v>
      </c>
    </row>
    <row r="810" spans="1:7" x14ac:dyDescent="0.2">
      <c r="A810" s="1" t="s">
        <v>832</v>
      </c>
      <c r="B810" s="12"/>
      <c r="C810" s="12"/>
      <c r="D810" s="12">
        <v>5</v>
      </c>
      <c r="E810" s="12"/>
      <c r="F810" s="9">
        <f t="shared" si="24"/>
        <v>0</v>
      </c>
      <c r="G810" s="9">
        <f t="shared" si="25"/>
        <v>0.11627906976744186</v>
      </c>
    </row>
    <row r="811" spans="1:7" x14ac:dyDescent="0.2">
      <c r="A811" s="1" t="s">
        <v>833</v>
      </c>
      <c r="B811" s="12">
        <v>323</v>
      </c>
      <c r="C811" s="12">
        <v>13</v>
      </c>
      <c r="D811" s="12">
        <v>28</v>
      </c>
      <c r="E811" s="12"/>
      <c r="F811" s="9">
        <f t="shared" si="24"/>
        <v>80.75</v>
      </c>
      <c r="G811" s="9">
        <f t="shared" si="25"/>
        <v>0.95348837209302328</v>
      </c>
    </row>
    <row r="812" spans="1:7" x14ac:dyDescent="0.2">
      <c r="A812" s="1" t="s">
        <v>834</v>
      </c>
      <c r="B812" s="12">
        <v>252</v>
      </c>
      <c r="C812" s="12">
        <v>15</v>
      </c>
      <c r="D812" s="12">
        <v>33</v>
      </c>
      <c r="E812" s="12"/>
      <c r="F812" s="9">
        <f t="shared" si="24"/>
        <v>63</v>
      </c>
      <c r="G812" s="9">
        <f t="shared" si="25"/>
        <v>1.1162790697674418</v>
      </c>
    </row>
    <row r="813" spans="1:7" x14ac:dyDescent="0.2">
      <c r="A813" s="1" t="s">
        <v>835</v>
      </c>
      <c r="B813" s="12">
        <v>434</v>
      </c>
      <c r="C813" s="12">
        <v>3</v>
      </c>
      <c r="D813" s="12">
        <v>9</v>
      </c>
      <c r="E813" s="12"/>
      <c r="F813" s="9">
        <f t="shared" si="24"/>
        <v>108.5</v>
      </c>
      <c r="G813" s="9">
        <f t="shared" si="25"/>
        <v>0.27906976744186046</v>
      </c>
    </row>
    <row r="814" spans="1:7" x14ac:dyDescent="0.2">
      <c r="A814" s="1" t="s">
        <v>836</v>
      </c>
      <c r="B814" s="12"/>
      <c r="C814" s="12"/>
      <c r="D814" s="12">
        <v>9</v>
      </c>
      <c r="E814" s="12"/>
      <c r="F814" s="9">
        <f t="shared" si="24"/>
        <v>0</v>
      </c>
      <c r="G814" s="9">
        <f t="shared" si="25"/>
        <v>0.20930232558139536</v>
      </c>
    </row>
    <row r="815" spans="1:7" x14ac:dyDescent="0.2">
      <c r="A815" s="1" t="s">
        <v>837</v>
      </c>
      <c r="B815" s="12"/>
      <c r="C815" s="12"/>
      <c r="D815" s="12">
        <v>1</v>
      </c>
      <c r="E815" s="12"/>
      <c r="F815" s="9">
        <f t="shared" si="24"/>
        <v>0</v>
      </c>
      <c r="G815" s="9">
        <f t="shared" si="25"/>
        <v>2.3255813953488372E-2</v>
      </c>
    </row>
    <row r="816" spans="1:7" x14ac:dyDescent="0.2">
      <c r="A816" s="1" t="s">
        <v>838</v>
      </c>
      <c r="B816" s="12"/>
      <c r="C816" s="12"/>
      <c r="D816" s="12">
        <v>9</v>
      </c>
      <c r="E816" s="12"/>
      <c r="F816" s="9">
        <f t="shared" si="24"/>
        <v>0</v>
      </c>
      <c r="G816" s="9">
        <f t="shared" si="25"/>
        <v>0.20930232558139536</v>
      </c>
    </row>
    <row r="817" spans="1:7" x14ac:dyDescent="0.2">
      <c r="A817" s="1" t="s">
        <v>839</v>
      </c>
      <c r="B817" s="12"/>
      <c r="C817" s="12"/>
      <c r="D817" s="12">
        <v>4</v>
      </c>
      <c r="E817" s="12"/>
      <c r="F817" s="9">
        <f t="shared" si="24"/>
        <v>0</v>
      </c>
      <c r="G817" s="9">
        <f t="shared" si="25"/>
        <v>9.3023255813953487E-2</v>
      </c>
    </row>
    <row r="818" spans="1:7" x14ac:dyDescent="0.2">
      <c r="A818" s="1" t="s">
        <v>840</v>
      </c>
      <c r="B818" s="12"/>
      <c r="C818" s="12"/>
      <c r="D818" s="12">
        <v>28</v>
      </c>
      <c r="E818" s="12"/>
      <c r="F818" s="9">
        <f t="shared" si="24"/>
        <v>0</v>
      </c>
      <c r="G818" s="9">
        <f t="shared" si="25"/>
        <v>0.65116279069767447</v>
      </c>
    </row>
    <row r="819" spans="1:7" x14ac:dyDescent="0.2">
      <c r="A819" s="1" t="s">
        <v>841</v>
      </c>
      <c r="B819" s="12"/>
      <c r="C819" s="12"/>
      <c r="D819" s="12">
        <v>5</v>
      </c>
      <c r="E819" s="12"/>
      <c r="F819" s="9">
        <f t="shared" si="24"/>
        <v>0</v>
      </c>
      <c r="G819" s="9">
        <f t="shared" si="25"/>
        <v>0.11627906976744186</v>
      </c>
    </row>
    <row r="820" spans="1:7" x14ac:dyDescent="0.2">
      <c r="A820" s="1" t="s">
        <v>842</v>
      </c>
      <c r="B820" s="12"/>
      <c r="C820" s="12"/>
      <c r="D820" s="12">
        <v>6</v>
      </c>
      <c r="E820" s="12"/>
      <c r="F820" s="9">
        <f t="shared" si="24"/>
        <v>0</v>
      </c>
      <c r="G820" s="9">
        <f t="shared" si="25"/>
        <v>0.13953488372093023</v>
      </c>
    </row>
    <row r="821" spans="1:7" x14ac:dyDescent="0.2">
      <c r="A821" s="1" t="s">
        <v>843</v>
      </c>
      <c r="B821" s="12"/>
      <c r="C821" s="12"/>
      <c r="D821" s="12">
        <v>2</v>
      </c>
      <c r="E821" s="12"/>
      <c r="F821" s="9">
        <f t="shared" si="24"/>
        <v>0</v>
      </c>
      <c r="G821" s="9">
        <f t="shared" si="25"/>
        <v>4.6511627906976744E-2</v>
      </c>
    </row>
    <row r="822" spans="1:7" x14ac:dyDescent="0.2">
      <c r="A822" s="1" t="s">
        <v>844</v>
      </c>
      <c r="B822" s="12"/>
      <c r="C822" s="12"/>
      <c r="D822" s="12">
        <v>2</v>
      </c>
      <c r="E822" s="12"/>
      <c r="F822" s="9">
        <f t="shared" si="24"/>
        <v>0</v>
      </c>
      <c r="G822" s="9">
        <f t="shared" si="25"/>
        <v>4.6511627906976744E-2</v>
      </c>
    </row>
    <row r="823" spans="1:7" x14ac:dyDescent="0.2">
      <c r="A823" s="1" t="s">
        <v>845</v>
      </c>
      <c r="B823" s="12">
        <v>365.76</v>
      </c>
      <c r="C823" s="12"/>
      <c r="D823" s="12">
        <v>1.157</v>
      </c>
      <c r="E823" s="12"/>
      <c r="F823" s="9">
        <f t="shared" si="24"/>
        <v>91.44</v>
      </c>
      <c r="G823" s="9">
        <f t="shared" si="25"/>
        <v>2.6906976744186049E-2</v>
      </c>
    </row>
    <row r="824" spans="1:7" x14ac:dyDescent="0.2">
      <c r="A824" s="1" t="s">
        <v>846</v>
      </c>
      <c r="B824" s="12">
        <v>9.6000000000000002E-2</v>
      </c>
      <c r="C824" s="12"/>
      <c r="D824" s="12"/>
      <c r="E824" s="12"/>
      <c r="F824" s="9">
        <f t="shared" si="24"/>
        <v>2.4E-2</v>
      </c>
      <c r="G824" s="9">
        <f t="shared" si="25"/>
        <v>0</v>
      </c>
    </row>
    <row r="825" spans="1:7" x14ac:dyDescent="0.2">
      <c r="A825" s="1" t="s">
        <v>847</v>
      </c>
      <c r="B825" s="12">
        <v>105.33399999999999</v>
      </c>
      <c r="C825" s="12">
        <v>1</v>
      </c>
      <c r="D825" s="12">
        <v>6.7869999999999999</v>
      </c>
      <c r="E825" s="12"/>
      <c r="F825" s="9">
        <f t="shared" si="24"/>
        <v>26.333499999999997</v>
      </c>
      <c r="G825" s="9">
        <f t="shared" si="25"/>
        <v>0.18109302325581395</v>
      </c>
    </row>
    <row r="826" spans="1:7" x14ac:dyDescent="0.2">
      <c r="A826" s="1" t="s">
        <v>848</v>
      </c>
      <c r="B826" s="12">
        <v>111.28199999999997</v>
      </c>
      <c r="C826" s="12">
        <v>0</v>
      </c>
      <c r="D826" s="12">
        <v>4.3490000000000002</v>
      </c>
      <c r="E826" s="12"/>
      <c r="F826" s="9">
        <f t="shared" si="24"/>
        <v>27.820499999999992</v>
      </c>
      <c r="G826" s="9">
        <f t="shared" si="25"/>
        <v>0.10113953488372093</v>
      </c>
    </row>
    <row r="827" spans="1:7" x14ac:dyDescent="0.2">
      <c r="A827" s="1" t="s">
        <v>849</v>
      </c>
      <c r="B827" s="12">
        <v>46.336000000000006</v>
      </c>
      <c r="C827" s="12"/>
      <c r="D827" s="12">
        <v>0.86099999999999999</v>
      </c>
      <c r="E827" s="12"/>
      <c r="F827" s="9">
        <f t="shared" si="24"/>
        <v>11.584000000000001</v>
      </c>
      <c r="G827" s="9">
        <f t="shared" si="25"/>
        <v>2.0023255813953488E-2</v>
      </c>
    </row>
    <row r="828" spans="1:7" x14ac:dyDescent="0.2">
      <c r="A828" s="1" t="s">
        <v>850</v>
      </c>
      <c r="B828" s="12">
        <v>115.67399999999999</v>
      </c>
      <c r="C828" s="12">
        <v>1</v>
      </c>
      <c r="D828" s="12">
        <v>6.1759999999999993</v>
      </c>
      <c r="E828" s="12"/>
      <c r="F828" s="9">
        <f t="shared" si="24"/>
        <v>28.918499999999998</v>
      </c>
      <c r="G828" s="9">
        <f t="shared" si="25"/>
        <v>0.16688372093023254</v>
      </c>
    </row>
    <row r="829" spans="1:7" x14ac:dyDescent="0.2">
      <c r="A829" s="1" t="s">
        <v>851</v>
      </c>
      <c r="B829" s="12">
        <v>100.26999999999998</v>
      </c>
      <c r="C829" s="12">
        <v>1</v>
      </c>
      <c r="D829" s="12">
        <v>7.4939999999999998</v>
      </c>
      <c r="E829" s="12"/>
      <c r="F829" s="9">
        <f t="shared" si="24"/>
        <v>25.067499999999995</v>
      </c>
      <c r="G829" s="9">
        <f t="shared" si="25"/>
        <v>0.19753488372093023</v>
      </c>
    </row>
    <row r="830" spans="1:7" x14ac:dyDescent="0.2">
      <c r="A830" s="1" t="s">
        <v>852</v>
      </c>
      <c r="B830" s="12">
        <v>147</v>
      </c>
      <c r="C830" s="12">
        <v>1</v>
      </c>
      <c r="D830" s="12"/>
      <c r="E830" s="12"/>
      <c r="F830" s="9">
        <f t="shared" si="24"/>
        <v>36.75</v>
      </c>
      <c r="G830" s="9">
        <f t="shared" si="25"/>
        <v>2.3255813953488372E-2</v>
      </c>
    </row>
    <row r="831" spans="1:7" x14ac:dyDescent="0.2">
      <c r="A831" s="1" t="s">
        <v>853</v>
      </c>
      <c r="B831" s="12"/>
      <c r="C831" s="12"/>
      <c r="D831" s="12">
        <v>3</v>
      </c>
      <c r="E831" s="12"/>
      <c r="F831" s="9">
        <f t="shared" si="24"/>
        <v>0</v>
      </c>
      <c r="G831" s="9">
        <f t="shared" si="25"/>
        <v>6.9767441860465115E-2</v>
      </c>
    </row>
    <row r="832" spans="1:7" x14ac:dyDescent="0.2">
      <c r="A832" s="1" t="s">
        <v>854</v>
      </c>
      <c r="B832" s="12"/>
      <c r="C832" s="12"/>
      <c r="D832" s="12">
        <v>1</v>
      </c>
      <c r="E832" s="12"/>
      <c r="F832" s="9">
        <f t="shared" si="24"/>
        <v>0</v>
      </c>
      <c r="G832" s="9">
        <f t="shared" si="25"/>
        <v>2.3255813953488372E-2</v>
      </c>
    </row>
    <row r="833" spans="1:7" x14ac:dyDescent="0.2">
      <c r="A833" s="1" t="s">
        <v>855</v>
      </c>
      <c r="B833" s="12"/>
      <c r="C833" s="12"/>
      <c r="D833" s="12">
        <v>2</v>
      </c>
      <c r="E833" s="12"/>
      <c r="F833" s="9">
        <f t="shared" si="24"/>
        <v>0</v>
      </c>
      <c r="G833" s="9">
        <f t="shared" si="25"/>
        <v>4.6511627906976744E-2</v>
      </c>
    </row>
    <row r="834" spans="1:7" x14ac:dyDescent="0.2">
      <c r="A834" s="1" t="s">
        <v>856</v>
      </c>
      <c r="B834" s="12"/>
      <c r="C834" s="12"/>
      <c r="D834" s="12">
        <v>7</v>
      </c>
      <c r="E834" s="12"/>
      <c r="F834" s="9">
        <f t="shared" si="24"/>
        <v>0</v>
      </c>
      <c r="G834" s="9">
        <f t="shared" si="25"/>
        <v>0.16279069767441862</v>
      </c>
    </row>
    <row r="835" spans="1:7" x14ac:dyDescent="0.2">
      <c r="A835" s="1" t="s">
        <v>857</v>
      </c>
      <c r="B835" s="12"/>
      <c r="C835" s="12"/>
      <c r="D835" s="12">
        <v>8</v>
      </c>
      <c r="E835" s="12"/>
      <c r="F835" s="9">
        <f t="shared" ref="F835:F898" si="26">B835/4</f>
        <v>0</v>
      </c>
      <c r="G835" s="9">
        <f t="shared" ref="G835:G898" si="27">(C835+D835+E835)/43</f>
        <v>0.18604651162790697</v>
      </c>
    </row>
    <row r="836" spans="1:7" x14ac:dyDescent="0.2">
      <c r="A836" s="1" t="s">
        <v>858</v>
      </c>
      <c r="B836" s="12"/>
      <c r="C836" s="12"/>
      <c r="D836" s="12">
        <v>2</v>
      </c>
      <c r="E836" s="12"/>
      <c r="F836" s="9">
        <f t="shared" si="26"/>
        <v>0</v>
      </c>
      <c r="G836" s="9">
        <f t="shared" si="27"/>
        <v>4.6511627906976744E-2</v>
      </c>
    </row>
    <row r="837" spans="1:7" x14ac:dyDescent="0.2">
      <c r="A837" s="1" t="s">
        <v>859</v>
      </c>
      <c r="B837" s="12">
        <v>747</v>
      </c>
      <c r="C837" s="12"/>
      <c r="D837" s="12">
        <v>6</v>
      </c>
      <c r="E837" s="12"/>
      <c r="F837" s="9">
        <f t="shared" si="26"/>
        <v>186.75</v>
      </c>
      <c r="G837" s="9">
        <f t="shared" si="27"/>
        <v>0.13953488372093023</v>
      </c>
    </row>
    <row r="838" spans="1:7" x14ac:dyDescent="0.2">
      <c r="A838" s="1" t="s">
        <v>860</v>
      </c>
      <c r="B838" s="12">
        <v>679</v>
      </c>
      <c r="C838" s="12"/>
      <c r="D838" s="12">
        <v>1</v>
      </c>
      <c r="E838" s="12"/>
      <c r="F838" s="9">
        <f t="shared" si="26"/>
        <v>169.75</v>
      </c>
      <c r="G838" s="9">
        <f t="shared" si="27"/>
        <v>2.3255813953488372E-2</v>
      </c>
    </row>
    <row r="839" spans="1:7" x14ac:dyDescent="0.2">
      <c r="A839" s="1" t="s">
        <v>861</v>
      </c>
      <c r="B839" s="12">
        <v>642</v>
      </c>
      <c r="C839" s="12"/>
      <c r="D839" s="12">
        <v>3</v>
      </c>
      <c r="E839" s="12"/>
      <c r="F839" s="9">
        <f t="shared" si="26"/>
        <v>160.5</v>
      </c>
      <c r="G839" s="9">
        <f t="shared" si="27"/>
        <v>6.9767441860465115E-2</v>
      </c>
    </row>
    <row r="840" spans="1:7" x14ac:dyDescent="0.2">
      <c r="A840" s="1" t="s">
        <v>862</v>
      </c>
      <c r="B840" s="12">
        <v>672</v>
      </c>
      <c r="C840" s="12">
        <v>1</v>
      </c>
      <c r="D840" s="12">
        <v>1</v>
      </c>
      <c r="E840" s="12"/>
      <c r="F840" s="9">
        <f t="shared" si="26"/>
        <v>168</v>
      </c>
      <c r="G840" s="9">
        <f t="shared" si="27"/>
        <v>4.6511627906976744E-2</v>
      </c>
    </row>
    <row r="841" spans="1:7" x14ac:dyDescent="0.2">
      <c r="A841" s="1" t="s">
        <v>863</v>
      </c>
      <c r="B841" s="12">
        <v>665</v>
      </c>
      <c r="C841" s="12"/>
      <c r="D841" s="12">
        <v>3</v>
      </c>
      <c r="E841" s="12"/>
      <c r="F841" s="9">
        <f t="shared" si="26"/>
        <v>166.25</v>
      </c>
      <c r="G841" s="9">
        <f t="shared" si="27"/>
        <v>6.9767441860465115E-2</v>
      </c>
    </row>
    <row r="842" spans="1:7" x14ac:dyDescent="0.2">
      <c r="A842" s="1" t="s">
        <v>864</v>
      </c>
      <c r="B842" s="12"/>
      <c r="C842" s="12"/>
      <c r="D842" s="12">
        <v>5</v>
      </c>
      <c r="E842" s="12"/>
      <c r="F842" s="9">
        <f t="shared" si="26"/>
        <v>0</v>
      </c>
      <c r="G842" s="9">
        <f t="shared" si="27"/>
        <v>0.11627906976744186</v>
      </c>
    </row>
    <row r="843" spans="1:7" x14ac:dyDescent="0.2">
      <c r="A843" s="1" t="s">
        <v>865</v>
      </c>
      <c r="B843" s="12"/>
      <c r="C843" s="12"/>
      <c r="D843" s="12">
        <v>1</v>
      </c>
      <c r="E843" s="12"/>
      <c r="F843" s="9">
        <f t="shared" si="26"/>
        <v>0</v>
      </c>
      <c r="G843" s="9">
        <f t="shared" si="27"/>
        <v>2.3255813953488372E-2</v>
      </c>
    </row>
    <row r="844" spans="1:7" x14ac:dyDescent="0.2">
      <c r="A844" s="1" t="s">
        <v>866</v>
      </c>
      <c r="B844" s="12">
        <v>672</v>
      </c>
      <c r="C844" s="12">
        <v>7</v>
      </c>
      <c r="D844" s="12">
        <v>23</v>
      </c>
      <c r="E844" s="12"/>
      <c r="F844" s="9">
        <f t="shared" si="26"/>
        <v>168</v>
      </c>
      <c r="G844" s="9">
        <f t="shared" si="27"/>
        <v>0.69767441860465118</v>
      </c>
    </row>
    <row r="845" spans="1:7" x14ac:dyDescent="0.2">
      <c r="A845" s="1" t="s">
        <v>867</v>
      </c>
      <c r="B845" s="12">
        <v>176</v>
      </c>
      <c r="C845" s="12"/>
      <c r="D845" s="12">
        <v>5</v>
      </c>
      <c r="E845" s="12"/>
      <c r="F845" s="9">
        <f t="shared" si="26"/>
        <v>44</v>
      </c>
      <c r="G845" s="9">
        <f t="shared" si="27"/>
        <v>0.11627906976744186</v>
      </c>
    </row>
    <row r="846" spans="1:7" x14ac:dyDescent="0.2">
      <c r="A846" s="1" t="s">
        <v>868</v>
      </c>
      <c r="B846" s="12">
        <v>639</v>
      </c>
      <c r="C846" s="12"/>
      <c r="D846" s="12">
        <v>13</v>
      </c>
      <c r="E846" s="12"/>
      <c r="F846" s="9">
        <f t="shared" si="26"/>
        <v>159.75</v>
      </c>
      <c r="G846" s="9">
        <f t="shared" si="27"/>
        <v>0.30232558139534882</v>
      </c>
    </row>
    <row r="847" spans="1:7" x14ac:dyDescent="0.2">
      <c r="A847" s="1" t="s">
        <v>869</v>
      </c>
      <c r="B847" s="12">
        <v>673</v>
      </c>
      <c r="C847" s="12">
        <v>3</v>
      </c>
      <c r="D847" s="12">
        <v>12</v>
      </c>
      <c r="E847" s="12"/>
      <c r="F847" s="9">
        <f t="shared" si="26"/>
        <v>168.25</v>
      </c>
      <c r="G847" s="9">
        <f t="shared" si="27"/>
        <v>0.34883720930232559</v>
      </c>
    </row>
    <row r="848" spans="1:7" x14ac:dyDescent="0.2">
      <c r="A848" s="1" t="s">
        <v>870</v>
      </c>
      <c r="B848" s="12"/>
      <c r="C848" s="12"/>
      <c r="D848" s="12">
        <v>2</v>
      </c>
      <c r="E848" s="12"/>
      <c r="F848" s="9">
        <f t="shared" si="26"/>
        <v>0</v>
      </c>
      <c r="G848" s="9">
        <f t="shared" si="27"/>
        <v>4.6511627906976744E-2</v>
      </c>
    </row>
    <row r="849" spans="1:7" x14ac:dyDescent="0.2">
      <c r="A849" s="1" t="s">
        <v>871</v>
      </c>
      <c r="B849" s="12"/>
      <c r="C849" s="12"/>
      <c r="D849" s="12">
        <v>4</v>
      </c>
      <c r="E849" s="12"/>
      <c r="F849" s="9">
        <f t="shared" si="26"/>
        <v>0</v>
      </c>
      <c r="G849" s="9">
        <f t="shared" si="27"/>
        <v>9.3023255813953487E-2</v>
      </c>
    </row>
    <row r="850" spans="1:7" x14ac:dyDescent="0.2">
      <c r="A850" s="1" t="s">
        <v>872</v>
      </c>
      <c r="B850" s="12">
        <v>455</v>
      </c>
      <c r="C850" s="12">
        <v>2</v>
      </c>
      <c r="D850" s="12">
        <v>25</v>
      </c>
      <c r="E850" s="12"/>
      <c r="F850" s="9">
        <f t="shared" si="26"/>
        <v>113.75</v>
      </c>
      <c r="G850" s="9">
        <f t="shared" si="27"/>
        <v>0.62790697674418605</v>
      </c>
    </row>
    <row r="851" spans="1:7" x14ac:dyDescent="0.2">
      <c r="A851" s="1" t="s">
        <v>873</v>
      </c>
      <c r="B851" s="12">
        <v>1006</v>
      </c>
      <c r="C851" s="12">
        <v>6</v>
      </c>
      <c r="D851" s="12">
        <v>42</v>
      </c>
      <c r="E851" s="12"/>
      <c r="F851" s="9">
        <f t="shared" si="26"/>
        <v>251.5</v>
      </c>
      <c r="G851" s="9">
        <f t="shared" si="27"/>
        <v>1.1162790697674418</v>
      </c>
    </row>
    <row r="852" spans="1:7" x14ac:dyDescent="0.2">
      <c r="A852" s="1" t="s">
        <v>874</v>
      </c>
      <c r="B852" s="12">
        <v>136</v>
      </c>
      <c r="C852" s="12">
        <v>1</v>
      </c>
      <c r="D852" s="12">
        <v>12</v>
      </c>
      <c r="E852" s="12"/>
      <c r="F852" s="9">
        <f t="shared" si="26"/>
        <v>34</v>
      </c>
      <c r="G852" s="9">
        <f t="shared" si="27"/>
        <v>0.30232558139534882</v>
      </c>
    </row>
    <row r="853" spans="1:7" x14ac:dyDescent="0.2">
      <c r="A853" s="1" t="s">
        <v>875</v>
      </c>
      <c r="B853" s="12">
        <v>680</v>
      </c>
      <c r="C853" s="12">
        <v>1</v>
      </c>
      <c r="D853" s="12">
        <v>14</v>
      </c>
      <c r="E853" s="12"/>
      <c r="F853" s="9">
        <f t="shared" si="26"/>
        <v>170</v>
      </c>
      <c r="G853" s="9">
        <f t="shared" si="27"/>
        <v>0.34883720930232559</v>
      </c>
    </row>
    <row r="854" spans="1:7" x14ac:dyDescent="0.2">
      <c r="A854" s="1" t="s">
        <v>876</v>
      </c>
      <c r="B854" s="12">
        <v>107</v>
      </c>
      <c r="C854" s="12"/>
      <c r="D854" s="12"/>
      <c r="E854" s="12"/>
      <c r="F854" s="9">
        <f t="shared" si="26"/>
        <v>26.75</v>
      </c>
      <c r="G854" s="9">
        <f t="shared" si="27"/>
        <v>0</v>
      </c>
    </row>
    <row r="855" spans="1:7" x14ac:dyDescent="0.2">
      <c r="A855" s="1" t="s">
        <v>877</v>
      </c>
      <c r="B855" s="12">
        <v>446</v>
      </c>
      <c r="C855" s="12">
        <v>8</v>
      </c>
      <c r="D855" s="12">
        <v>22</v>
      </c>
      <c r="E855" s="12"/>
      <c r="F855" s="9">
        <f t="shared" si="26"/>
        <v>111.5</v>
      </c>
      <c r="G855" s="9">
        <f t="shared" si="27"/>
        <v>0.69767441860465118</v>
      </c>
    </row>
    <row r="856" spans="1:7" x14ac:dyDescent="0.2">
      <c r="A856" s="1" t="s">
        <v>878</v>
      </c>
      <c r="B856" s="12">
        <v>773</v>
      </c>
      <c r="C856" s="12">
        <v>1</v>
      </c>
      <c r="D856" s="12">
        <v>3</v>
      </c>
      <c r="E856" s="12"/>
      <c r="F856" s="9">
        <f t="shared" si="26"/>
        <v>193.25</v>
      </c>
      <c r="G856" s="9">
        <f t="shared" si="27"/>
        <v>9.3023255813953487E-2</v>
      </c>
    </row>
    <row r="857" spans="1:7" x14ac:dyDescent="0.2">
      <c r="A857" s="1" t="s">
        <v>879</v>
      </c>
      <c r="B857" s="12">
        <v>472</v>
      </c>
      <c r="C857" s="12">
        <v>1</v>
      </c>
      <c r="D857" s="12">
        <v>31</v>
      </c>
      <c r="E857" s="12"/>
      <c r="F857" s="9">
        <f t="shared" si="26"/>
        <v>118</v>
      </c>
      <c r="G857" s="9">
        <f t="shared" si="27"/>
        <v>0.7441860465116279</v>
      </c>
    </row>
    <row r="858" spans="1:7" x14ac:dyDescent="0.2">
      <c r="A858" s="1" t="s">
        <v>880</v>
      </c>
      <c r="B858" s="12">
        <v>467</v>
      </c>
      <c r="C858" s="12"/>
      <c r="D858" s="12">
        <v>9</v>
      </c>
      <c r="E858" s="12"/>
      <c r="F858" s="9">
        <f t="shared" si="26"/>
        <v>116.75</v>
      </c>
      <c r="G858" s="9">
        <f t="shared" si="27"/>
        <v>0.20930232558139536</v>
      </c>
    </row>
    <row r="859" spans="1:7" x14ac:dyDescent="0.2">
      <c r="A859" s="1" t="s">
        <v>881</v>
      </c>
      <c r="B859" s="12">
        <v>2295</v>
      </c>
      <c r="C859" s="12"/>
      <c r="D859" s="12"/>
      <c r="E859" s="12"/>
      <c r="F859" s="9">
        <f t="shared" si="26"/>
        <v>573.75</v>
      </c>
      <c r="G859" s="9">
        <f t="shared" si="27"/>
        <v>0</v>
      </c>
    </row>
    <row r="860" spans="1:7" x14ac:dyDescent="0.2">
      <c r="A860" s="1" t="s">
        <v>6</v>
      </c>
      <c r="B860" s="12"/>
      <c r="C860" s="12"/>
      <c r="D860" s="12">
        <v>10</v>
      </c>
      <c r="E860" s="12"/>
      <c r="F860" s="9">
        <f t="shared" si="26"/>
        <v>0</v>
      </c>
      <c r="G860" s="9">
        <f t="shared" si="27"/>
        <v>0.23255813953488372</v>
      </c>
    </row>
    <row r="861" spans="1:7" x14ac:dyDescent="0.2">
      <c r="A861" s="1" t="s">
        <v>882</v>
      </c>
      <c r="B861" s="12">
        <v>664</v>
      </c>
      <c r="C861" s="12">
        <v>1</v>
      </c>
      <c r="D861" s="12">
        <v>13</v>
      </c>
      <c r="E861" s="12"/>
      <c r="F861" s="9">
        <f t="shared" si="26"/>
        <v>166</v>
      </c>
      <c r="G861" s="9">
        <f t="shared" si="27"/>
        <v>0.32558139534883723</v>
      </c>
    </row>
    <row r="862" spans="1:7" x14ac:dyDescent="0.2">
      <c r="A862" s="1" t="s">
        <v>883</v>
      </c>
      <c r="B862" s="12">
        <v>1151</v>
      </c>
      <c r="C862" s="12">
        <v>4</v>
      </c>
      <c r="D862" s="12">
        <v>2</v>
      </c>
      <c r="E862" s="12"/>
      <c r="F862" s="9">
        <f t="shared" si="26"/>
        <v>287.75</v>
      </c>
      <c r="G862" s="9">
        <f t="shared" si="27"/>
        <v>0.13953488372093023</v>
      </c>
    </row>
    <row r="863" spans="1:7" x14ac:dyDescent="0.2">
      <c r="A863" s="1" t="s">
        <v>7</v>
      </c>
      <c r="B863" s="12">
        <v>147</v>
      </c>
      <c r="C863" s="12"/>
      <c r="D863" s="12">
        <v>3</v>
      </c>
      <c r="E863" s="12"/>
      <c r="F863" s="9">
        <f t="shared" si="26"/>
        <v>36.75</v>
      </c>
      <c r="G863" s="9">
        <f t="shared" si="27"/>
        <v>6.9767441860465115E-2</v>
      </c>
    </row>
    <row r="864" spans="1:7" x14ac:dyDescent="0.2">
      <c r="A864" s="1" t="s">
        <v>8</v>
      </c>
      <c r="B864" s="12">
        <v>138</v>
      </c>
      <c r="C864" s="12"/>
      <c r="D864" s="12">
        <v>5</v>
      </c>
      <c r="E864" s="12"/>
      <c r="F864" s="9">
        <f t="shared" si="26"/>
        <v>34.5</v>
      </c>
      <c r="G864" s="9">
        <f t="shared" si="27"/>
        <v>0.11627906976744186</v>
      </c>
    </row>
    <row r="865" spans="1:7" x14ac:dyDescent="0.2">
      <c r="A865" s="1" t="s">
        <v>884</v>
      </c>
      <c r="B865" s="12"/>
      <c r="C865" s="12"/>
      <c r="D865" s="12">
        <v>4</v>
      </c>
      <c r="E865" s="12"/>
      <c r="F865" s="9">
        <f t="shared" si="26"/>
        <v>0</v>
      </c>
      <c r="G865" s="9">
        <f t="shared" si="27"/>
        <v>9.3023255813953487E-2</v>
      </c>
    </row>
    <row r="866" spans="1:7" x14ac:dyDescent="0.2">
      <c r="A866" s="1" t="s">
        <v>885</v>
      </c>
      <c r="B866" s="12"/>
      <c r="C866" s="12"/>
      <c r="D866" s="12">
        <v>3</v>
      </c>
      <c r="E866" s="12"/>
      <c r="F866" s="9">
        <f t="shared" si="26"/>
        <v>0</v>
      </c>
      <c r="G866" s="9">
        <f t="shared" si="27"/>
        <v>6.9767441860465115E-2</v>
      </c>
    </row>
    <row r="867" spans="1:7" x14ac:dyDescent="0.2">
      <c r="A867" s="1" t="s">
        <v>886</v>
      </c>
      <c r="B867" s="12"/>
      <c r="C867" s="12"/>
      <c r="D867" s="12">
        <v>4</v>
      </c>
      <c r="E867" s="12"/>
      <c r="F867" s="9">
        <f t="shared" si="26"/>
        <v>0</v>
      </c>
      <c r="G867" s="9">
        <f t="shared" si="27"/>
        <v>9.3023255813953487E-2</v>
      </c>
    </row>
    <row r="868" spans="1:7" x14ac:dyDescent="0.2">
      <c r="A868" s="1" t="s">
        <v>887</v>
      </c>
      <c r="B868" s="12">
        <v>520</v>
      </c>
      <c r="C868" s="12"/>
      <c r="D868" s="12">
        <v>23</v>
      </c>
      <c r="E868" s="12"/>
      <c r="F868" s="9">
        <f t="shared" si="26"/>
        <v>130</v>
      </c>
      <c r="G868" s="9">
        <f t="shared" si="27"/>
        <v>0.53488372093023251</v>
      </c>
    </row>
    <row r="869" spans="1:7" x14ac:dyDescent="0.2">
      <c r="A869" s="1" t="s">
        <v>888</v>
      </c>
      <c r="B869" s="12">
        <v>152</v>
      </c>
      <c r="C869" s="12"/>
      <c r="D869" s="12"/>
      <c r="E869" s="12"/>
      <c r="F869" s="9">
        <f t="shared" si="26"/>
        <v>38</v>
      </c>
      <c r="G869" s="9">
        <f t="shared" si="27"/>
        <v>0</v>
      </c>
    </row>
    <row r="870" spans="1:7" x14ac:dyDescent="0.2">
      <c r="A870" s="1" t="s">
        <v>889</v>
      </c>
      <c r="B870" s="12">
        <v>126</v>
      </c>
      <c r="C870" s="12"/>
      <c r="D870" s="12">
        <v>21</v>
      </c>
      <c r="E870" s="12"/>
      <c r="F870" s="9">
        <f t="shared" si="26"/>
        <v>31.5</v>
      </c>
      <c r="G870" s="9">
        <f t="shared" si="27"/>
        <v>0.48837209302325579</v>
      </c>
    </row>
    <row r="871" spans="1:7" x14ac:dyDescent="0.2">
      <c r="A871" s="1" t="s">
        <v>890</v>
      </c>
      <c r="B871" s="12">
        <v>45</v>
      </c>
      <c r="C871" s="12"/>
      <c r="D871" s="12">
        <v>15</v>
      </c>
      <c r="E871" s="12"/>
      <c r="F871" s="9">
        <f t="shared" si="26"/>
        <v>11.25</v>
      </c>
      <c r="G871" s="9">
        <f t="shared" si="27"/>
        <v>0.34883720930232559</v>
      </c>
    </row>
    <row r="872" spans="1:7" x14ac:dyDescent="0.2">
      <c r="A872" s="1" t="s">
        <v>891</v>
      </c>
      <c r="B872" s="12">
        <v>29</v>
      </c>
      <c r="C872" s="12"/>
      <c r="D872" s="12">
        <v>12</v>
      </c>
      <c r="E872" s="12"/>
      <c r="F872" s="9">
        <f t="shared" si="26"/>
        <v>7.25</v>
      </c>
      <c r="G872" s="9">
        <f t="shared" si="27"/>
        <v>0.27906976744186046</v>
      </c>
    </row>
    <row r="873" spans="1:7" x14ac:dyDescent="0.2">
      <c r="A873" s="1" t="s">
        <v>892</v>
      </c>
      <c r="B873" s="12">
        <v>165</v>
      </c>
      <c r="C873" s="12"/>
      <c r="D873" s="12">
        <v>37</v>
      </c>
      <c r="E873" s="12"/>
      <c r="F873" s="9">
        <f t="shared" si="26"/>
        <v>41.25</v>
      </c>
      <c r="G873" s="9">
        <f t="shared" si="27"/>
        <v>0.86046511627906974</v>
      </c>
    </row>
    <row r="874" spans="1:7" x14ac:dyDescent="0.2">
      <c r="A874" s="1" t="s">
        <v>893</v>
      </c>
      <c r="B874" s="12">
        <v>955</v>
      </c>
      <c r="C874" s="12"/>
      <c r="D874" s="12">
        <v>6</v>
      </c>
      <c r="E874" s="12"/>
      <c r="F874" s="9">
        <f t="shared" si="26"/>
        <v>238.75</v>
      </c>
      <c r="G874" s="9">
        <f t="shared" si="27"/>
        <v>0.13953488372093023</v>
      </c>
    </row>
    <row r="875" spans="1:7" x14ac:dyDescent="0.2">
      <c r="A875" s="1" t="s">
        <v>894</v>
      </c>
      <c r="B875" s="12">
        <v>1416</v>
      </c>
      <c r="C875" s="12"/>
      <c r="D875" s="12">
        <v>4</v>
      </c>
      <c r="E875" s="12"/>
      <c r="F875" s="9">
        <f t="shared" si="26"/>
        <v>354</v>
      </c>
      <c r="G875" s="9">
        <f t="shared" si="27"/>
        <v>9.3023255813953487E-2</v>
      </c>
    </row>
    <row r="876" spans="1:7" x14ac:dyDescent="0.2">
      <c r="A876" s="1" t="s">
        <v>895</v>
      </c>
      <c r="B876" s="12">
        <v>1474</v>
      </c>
      <c r="C876" s="12"/>
      <c r="D876" s="12"/>
      <c r="E876" s="12"/>
      <c r="F876" s="9">
        <f t="shared" si="26"/>
        <v>368.5</v>
      </c>
      <c r="G876" s="9">
        <f t="shared" si="27"/>
        <v>0</v>
      </c>
    </row>
    <row r="877" spans="1:7" x14ac:dyDescent="0.2">
      <c r="A877" s="1" t="s">
        <v>896</v>
      </c>
      <c r="B877" s="12">
        <v>208</v>
      </c>
      <c r="C877" s="12"/>
      <c r="D877" s="12"/>
      <c r="E877" s="12"/>
      <c r="F877" s="9">
        <f t="shared" si="26"/>
        <v>52</v>
      </c>
      <c r="G877" s="9">
        <f t="shared" si="27"/>
        <v>0</v>
      </c>
    </row>
    <row r="878" spans="1:7" x14ac:dyDescent="0.2">
      <c r="A878" s="1" t="s">
        <v>897</v>
      </c>
      <c r="B878" s="12">
        <v>819</v>
      </c>
      <c r="C878" s="12"/>
      <c r="D878" s="12">
        <v>39</v>
      </c>
      <c r="E878" s="12"/>
      <c r="F878" s="9">
        <f t="shared" si="26"/>
        <v>204.75</v>
      </c>
      <c r="G878" s="9">
        <f t="shared" si="27"/>
        <v>0.90697674418604646</v>
      </c>
    </row>
    <row r="879" spans="1:7" x14ac:dyDescent="0.2">
      <c r="A879" s="1" t="s">
        <v>898</v>
      </c>
      <c r="B879" s="12"/>
      <c r="C879" s="12"/>
      <c r="D879" s="12">
        <v>6</v>
      </c>
      <c r="E879" s="12"/>
      <c r="F879" s="9">
        <f t="shared" si="26"/>
        <v>0</v>
      </c>
      <c r="G879" s="9">
        <f t="shared" si="27"/>
        <v>0.13953488372093023</v>
      </c>
    </row>
    <row r="880" spans="1:7" x14ac:dyDescent="0.2">
      <c r="A880" s="1" t="s">
        <v>899</v>
      </c>
      <c r="B880" s="12"/>
      <c r="C880" s="12"/>
      <c r="D880" s="12">
        <v>3</v>
      </c>
      <c r="E880" s="12"/>
      <c r="F880" s="9">
        <f t="shared" si="26"/>
        <v>0</v>
      </c>
      <c r="G880" s="9">
        <f t="shared" si="27"/>
        <v>6.9767441860465115E-2</v>
      </c>
    </row>
    <row r="881" spans="1:7" x14ac:dyDescent="0.2">
      <c r="A881" s="1" t="s">
        <v>900</v>
      </c>
      <c r="B881" s="12">
        <v>521</v>
      </c>
      <c r="C881" s="12">
        <v>3</v>
      </c>
      <c r="D881" s="12">
        <v>16</v>
      </c>
      <c r="E881" s="12"/>
      <c r="F881" s="9">
        <f t="shared" si="26"/>
        <v>130.25</v>
      </c>
      <c r="G881" s="9">
        <f t="shared" si="27"/>
        <v>0.44186046511627908</v>
      </c>
    </row>
    <row r="882" spans="1:7" x14ac:dyDescent="0.2">
      <c r="A882" s="1" t="s">
        <v>901</v>
      </c>
      <c r="B882" s="12"/>
      <c r="C882" s="12"/>
      <c r="D882" s="12">
        <v>12</v>
      </c>
      <c r="E882" s="12"/>
      <c r="F882" s="9">
        <f t="shared" si="26"/>
        <v>0</v>
      </c>
      <c r="G882" s="9">
        <f t="shared" si="27"/>
        <v>0.27906976744186046</v>
      </c>
    </row>
    <row r="883" spans="1:7" x14ac:dyDescent="0.2">
      <c r="A883" s="1" t="s">
        <v>902</v>
      </c>
      <c r="B883" s="12">
        <v>1137</v>
      </c>
      <c r="C883" s="12"/>
      <c r="D883" s="12"/>
      <c r="E883" s="12"/>
      <c r="F883" s="9">
        <f t="shared" si="26"/>
        <v>284.25</v>
      </c>
      <c r="G883" s="9">
        <f t="shared" si="27"/>
        <v>0</v>
      </c>
    </row>
    <row r="884" spans="1:7" x14ac:dyDescent="0.2">
      <c r="A884" s="1" t="s">
        <v>903</v>
      </c>
      <c r="B884" s="12">
        <v>404</v>
      </c>
      <c r="C884" s="12"/>
      <c r="D884" s="12">
        <v>92</v>
      </c>
      <c r="E884" s="12"/>
      <c r="F884" s="9">
        <f t="shared" si="26"/>
        <v>101</v>
      </c>
      <c r="G884" s="9">
        <f t="shared" si="27"/>
        <v>2.13953488372093</v>
      </c>
    </row>
    <row r="885" spans="1:7" x14ac:dyDescent="0.2">
      <c r="A885" s="1" t="s">
        <v>9</v>
      </c>
      <c r="B885" s="12">
        <v>46.875999999999991</v>
      </c>
      <c r="C885" s="12">
        <v>1</v>
      </c>
      <c r="D885" s="12">
        <v>5.104000000000001</v>
      </c>
      <c r="E885" s="12"/>
      <c r="F885" s="9">
        <f t="shared" si="26"/>
        <v>11.718999999999998</v>
      </c>
      <c r="G885" s="9">
        <f t="shared" si="27"/>
        <v>0.14195348837209304</v>
      </c>
    </row>
    <row r="886" spans="1:7" x14ac:dyDescent="0.2">
      <c r="A886" s="1" t="s">
        <v>10</v>
      </c>
      <c r="B886" s="12">
        <v>63.999999999999993</v>
      </c>
      <c r="C886" s="12">
        <v>1</v>
      </c>
      <c r="D886" s="12">
        <v>7.4730000000000008</v>
      </c>
      <c r="E886" s="12"/>
      <c r="F886" s="9">
        <f t="shared" si="26"/>
        <v>15.999999999999998</v>
      </c>
      <c r="G886" s="9">
        <f t="shared" si="27"/>
        <v>0.19704651162790698</v>
      </c>
    </row>
    <row r="887" spans="1:7" x14ac:dyDescent="0.2">
      <c r="A887" s="1" t="s">
        <v>11</v>
      </c>
      <c r="B887" s="12">
        <v>30.790000000000003</v>
      </c>
      <c r="C887" s="12"/>
      <c r="D887" s="12">
        <v>4.1509999999999998</v>
      </c>
      <c r="E887" s="12"/>
      <c r="F887" s="9">
        <f t="shared" si="26"/>
        <v>7.6975000000000007</v>
      </c>
      <c r="G887" s="9">
        <f t="shared" si="27"/>
        <v>9.6534883720930234E-2</v>
      </c>
    </row>
    <row r="888" spans="1:7" x14ac:dyDescent="0.2">
      <c r="A888" s="1" t="s">
        <v>12</v>
      </c>
      <c r="B888" s="12">
        <v>97.199000000000012</v>
      </c>
      <c r="C888" s="12"/>
      <c r="D888" s="12">
        <v>3.516999999999999</v>
      </c>
      <c r="E888" s="12"/>
      <c r="F888" s="9">
        <f t="shared" si="26"/>
        <v>24.299750000000003</v>
      </c>
      <c r="G888" s="9">
        <f t="shared" si="27"/>
        <v>8.1790697674418586E-2</v>
      </c>
    </row>
    <row r="889" spans="1:7" x14ac:dyDescent="0.2">
      <c r="A889" s="1" t="s">
        <v>13</v>
      </c>
      <c r="B889" s="12">
        <v>40.913000000000004</v>
      </c>
      <c r="C889" s="12">
        <v>0</v>
      </c>
      <c r="D889" s="12">
        <v>4.2360000000000007</v>
      </c>
      <c r="E889" s="12"/>
      <c r="F889" s="9">
        <f t="shared" si="26"/>
        <v>10.228250000000001</v>
      </c>
      <c r="G889" s="9">
        <f t="shared" si="27"/>
        <v>9.8511627906976762E-2</v>
      </c>
    </row>
    <row r="890" spans="1:7" x14ac:dyDescent="0.2">
      <c r="A890" s="1" t="s">
        <v>904</v>
      </c>
      <c r="B890" s="12">
        <v>209</v>
      </c>
      <c r="C890" s="12"/>
      <c r="D890" s="12"/>
      <c r="E890" s="12"/>
      <c r="F890" s="9">
        <f t="shared" si="26"/>
        <v>52.25</v>
      </c>
      <c r="G890" s="9">
        <f t="shared" si="27"/>
        <v>0</v>
      </c>
    </row>
    <row r="891" spans="1:7" x14ac:dyDescent="0.2">
      <c r="A891" s="1" t="s">
        <v>905</v>
      </c>
      <c r="B891" s="12">
        <v>73</v>
      </c>
      <c r="C891" s="12"/>
      <c r="D891" s="12">
        <v>8</v>
      </c>
      <c r="E891" s="12"/>
      <c r="F891" s="9">
        <f t="shared" si="26"/>
        <v>18.25</v>
      </c>
      <c r="G891" s="9">
        <f t="shared" si="27"/>
        <v>0.18604651162790697</v>
      </c>
    </row>
    <row r="892" spans="1:7" x14ac:dyDescent="0.2">
      <c r="A892" s="1" t="s">
        <v>906</v>
      </c>
      <c r="B892" s="12">
        <v>40</v>
      </c>
      <c r="C892" s="12"/>
      <c r="D892" s="12">
        <v>11</v>
      </c>
      <c r="E892" s="12"/>
      <c r="F892" s="9">
        <f t="shared" si="26"/>
        <v>10</v>
      </c>
      <c r="G892" s="9">
        <f t="shared" si="27"/>
        <v>0.2558139534883721</v>
      </c>
    </row>
    <row r="893" spans="1:7" x14ac:dyDescent="0.2">
      <c r="A893" s="1" t="s">
        <v>907</v>
      </c>
      <c r="B893" s="12">
        <v>1</v>
      </c>
      <c r="C893" s="12"/>
      <c r="D893" s="12"/>
      <c r="E893" s="12"/>
      <c r="F893" s="9">
        <f t="shared" si="26"/>
        <v>0.25</v>
      </c>
      <c r="G893" s="9">
        <f t="shared" si="27"/>
        <v>0</v>
      </c>
    </row>
    <row r="894" spans="1:7" x14ac:dyDescent="0.2">
      <c r="A894" s="1" t="s">
        <v>908</v>
      </c>
      <c r="B894" s="12"/>
      <c r="C894" s="12"/>
      <c r="D894" s="12">
        <v>1</v>
      </c>
      <c r="E894" s="12"/>
      <c r="F894" s="9">
        <f t="shared" si="26"/>
        <v>0</v>
      </c>
      <c r="G894" s="9">
        <f t="shared" si="27"/>
        <v>2.3255813953488372E-2</v>
      </c>
    </row>
    <row r="895" spans="1:7" x14ac:dyDescent="0.2">
      <c r="A895" s="1" t="s">
        <v>909</v>
      </c>
      <c r="B895" s="12">
        <v>2</v>
      </c>
      <c r="C895" s="12"/>
      <c r="D895" s="12"/>
      <c r="E895" s="12"/>
      <c r="F895" s="9">
        <f t="shared" si="26"/>
        <v>0.5</v>
      </c>
      <c r="G895" s="9">
        <f t="shared" si="27"/>
        <v>0</v>
      </c>
    </row>
    <row r="896" spans="1:7" x14ac:dyDescent="0.2">
      <c r="A896" s="1" t="s">
        <v>910</v>
      </c>
      <c r="B896" s="12"/>
      <c r="C896" s="12"/>
      <c r="D896" s="12">
        <v>6</v>
      </c>
      <c r="E896" s="12"/>
      <c r="F896" s="9">
        <f t="shared" si="26"/>
        <v>0</v>
      </c>
      <c r="G896" s="9">
        <f t="shared" si="27"/>
        <v>0.13953488372093023</v>
      </c>
    </row>
    <row r="897" spans="1:7" x14ac:dyDescent="0.2">
      <c r="A897" s="1" t="s">
        <v>911</v>
      </c>
      <c r="B897" s="12"/>
      <c r="C897" s="12"/>
      <c r="D897" s="12">
        <v>9</v>
      </c>
      <c r="E897" s="12"/>
      <c r="F897" s="9">
        <f t="shared" si="26"/>
        <v>0</v>
      </c>
      <c r="G897" s="9">
        <f t="shared" si="27"/>
        <v>0.20930232558139536</v>
      </c>
    </row>
    <row r="898" spans="1:7" x14ac:dyDescent="0.2">
      <c r="A898" s="1" t="s">
        <v>912</v>
      </c>
      <c r="B898" s="12"/>
      <c r="C898" s="12"/>
      <c r="D898" s="12">
        <v>1</v>
      </c>
      <c r="E898" s="12"/>
      <c r="F898" s="9">
        <f t="shared" si="26"/>
        <v>0</v>
      </c>
      <c r="G898" s="9">
        <f t="shared" si="27"/>
        <v>2.3255813953488372E-2</v>
      </c>
    </row>
    <row r="899" spans="1:7" x14ac:dyDescent="0.2">
      <c r="A899" s="1" t="s">
        <v>913</v>
      </c>
      <c r="B899" s="12"/>
      <c r="C899" s="12"/>
      <c r="D899" s="12">
        <v>7</v>
      </c>
      <c r="E899" s="12"/>
      <c r="F899" s="9">
        <f t="shared" ref="F899:F962" si="28">B899/4</f>
        <v>0</v>
      </c>
      <c r="G899" s="9">
        <f t="shared" ref="G899:G962" si="29">(C899+D899+E899)/43</f>
        <v>0.16279069767441862</v>
      </c>
    </row>
    <row r="900" spans="1:7" x14ac:dyDescent="0.2">
      <c r="A900" s="1" t="s">
        <v>914</v>
      </c>
      <c r="B900" s="12"/>
      <c r="C900" s="12"/>
      <c r="D900" s="12">
        <v>2</v>
      </c>
      <c r="E900" s="12"/>
      <c r="F900" s="9">
        <f t="shared" si="28"/>
        <v>0</v>
      </c>
      <c r="G900" s="9">
        <f t="shared" si="29"/>
        <v>4.6511627906976744E-2</v>
      </c>
    </row>
    <row r="901" spans="1:7" x14ac:dyDescent="0.2">
      <c r="A901" s="1" t="s">
        <v>915</v>
      </c>
      <c r="B901" s="12"/>
      <c r="C901" s="12"/>
      <c r="D901" s="12">
        <v>8</v>
      </c>
      <c r="E901" s="12"/>
      <c r="F901" s="9">
        <f t="shared" si="28"/>
        <v>0</v>
      </c>
      <c r="G901" s="9">
        <f t="shared" si="29"/>
        <v>0.18604651162790697</v>
      </c>
    </row>
    <row r="902" spans="1:7" x14ac:dyDescent="0.2">
      <c r="A902" s="1" t="s">
        <v>916</v>
      </c>
      <c r="B902" s="12">
        <v>55.305999999999997</v>
      </c>
      <c r="C902" s="12"/>
      <c r="D902" s="12">
        <v>3.992</v>
      </c>
      <c r="E902" s="12"/>
      <c r="F902" s="9">
        <f t="shared" si="28"/>
        <v>13.826499999999999</v>
      </c>
      <c r="G902" s="9">
        <f t="shared" si="29"/>
        <v>9.2837209302325585E-2</v>
      </c>
    </row>
    <row r="903" spans="1:7" x14ac:dyDescent="0.2">
      <c r="A903" s="1" t="s">
        <v>917</v>
      </c>
      <c r="B903" s="12">
        <v>1</v>
      </c>
      <c r="C903" s="12"/>
      <c r="D903" s="12">
        <v>4</v>
      </c>
      <c r="E903" s="12"/>
      <c r="F903" s="9">
        <f t="shared" si="28"/>
        <v>0.25</v>
      </c>
      <c r="G903" s="9">
        <f t="shared" si="29"/>
        <v>9.3023255813953487E-2</v>
      </c>
    </row>
    <row r="904" spans="1:7" x14ac:dyDescent="0.2">
      <c r="A904" s="1" t="s">
        <v>918</v>
      </c>
      <c r="B904" s="12"/>
      <c r="C904" s="12"/>
      <c r="D904" s="12">
        <v>10</v>
      </c>
      <c r="E904" s="12"/>
      <c r="F904" s="9">
        <f t="shared" si="28"/>
        <v>0</v>
      </c>
      <c r="G904" s="9">
        <f t="shared" si="29"/>
        <v>0.23255813953488372</v>
      </c>
    </row>
    <row r="905" spans="1:7" x14ac:dyDescent="0.2">
      <c r="A905" s="1" t="s">
        <v>919</v>
      </c>
      <c r="B905" s="12"/>
      <c r="C905" s="12"/>
      <c r="D905" s="12">
        <v>7</v>
      </c>
      <c r="E905" s="12"/>
      <c r="F905" s="9">
        <f t="shared" si="28"/>
        <v>0</v>
      </c>
      <c r="G905" s="9">
        <f t="shared" si="29"/>
        <v>0.16279069767441862</v>
      </c>
    </row>
    <row r="906" spans="1:7" x14ac:dyDescent="0.2">
      <c r="A906" s="1" t="s">
        <v>920</v>
      </c>
      <c r="B906" s="12">
        <v>318</v>
      </c>
      <c r="C906" s="12"/>
      <c r="D906" s="12"/>
      <c r="E906" s="12"/>
      <c r="F906" s="9">
        <f t="shared" si="28"/>
        <v>79.5</v>
      </c>
      <c r="G906" s="9">
        <f t="shared" si="29"/>
        <v>0</v>
      </c>
    </row>
    <row r="907" spans="1:7" x14ac:dyDescent="0.2">
      <c r="A907" s="1" t="s">
        <v>921</v>
      </c>
      <c r="B907" s="12">
        <v>1382</v>
      </c>
      <c r="C907" s="12"/>
      <c r="D907" s="12"/>
      <c r="E907" s="12"/>
      <c r="F907" s="9">
        <f t="shared" si="28"/>
        <v>345.5</v>
      </c>
      <c r="G907" s="9">
        <f t="shared" si="29"/>
        <v>0</v>
      </c>
    </row>
    <row r="908" spans="1:7" x14ac:dyDescent="0.2">
      <c r="A908" s="1" t="s">
        <v>922</v>
      </c>
      <c r="B908" s="12">
        <v>1049</v>
      </c>
      <c r="C908" s="12"/>
      <c r="D908" s="12"/>
      <c r="E908" s="12"/>
      <c r="F908" s="9">
        <f t="shared" si="28"/>
        <v>262.25</v>
      </c>
      <c r="G908" s="9">
        <f t="shared" si="29"/>
        <v>0</v>
      </c>
    </row>
    <row r="909" spans="1:7" x14ac:dyDescent="0.2">
      <c r="A909" s="1" t="s">
        <v>923</v>
      </c>
      <c r="B909" s="12">
        <v>87</v>
      </c>
      <c r="C909" s="12"/>
      <c r="D909" s="12">
        <v>10</v>
      </c>
      <c r="E909" s="12"/>
      <c r="F909" s="9">
        <f t="shared" si="28"/>
        <v>21.75</v>
      </c>
      <c r="G909" s="9">
        <f t="shared" si="29"/>
        <v>0.23255813953488372</v>
      </c>
    </row>
    <row r="910" spans="1:7" x14ac:dyDescent="0.2">
      <c r="A910" s="1" t="s">
        <v>924</v>
      </c>
      <c r="B910" s="12">
        <v>98</v>
      </c>
      <c r="C910" s="12"/>
      <c r="D910" s="12">
        <v>13</v>
      </c>
      <c r="E910" s="12"/>
      <c r="F910" s="9">
        <f t="shared" si="28"/>
        <v>24.5</v>
      </c>
      <c r="G910" s="9">
        <f t="shared" si="29"/>
        <v>0.30232558139534882</v>
      </c>
    </row>
    <row r="911" spans="1:7" x14ac:dyDescent="0.2">
      <c r="A911" s="1" t="s">
        <v>925</v>
      </c>
      <c r="B911" s="12">
        <v>106</v>
      </c>
      <c r="C911" s="12"/>
      <c r="D911" s="12">
        <v>4</v>
      </c>
      <c r="E911" s="12"/>
      <c r="F911" s="9">
        <f t="shared" si="28"/>
        <v>26.5</v>
      </c>
      <c r="G911" s="9">
        <f t="shared" si="29"/>
        <v>9.3023255813953487E-2</v>
      </c>
    </row>
    <row r="912" spans="1:7" x14ac:dyDescent="0.2">
      <c r="A912" s="1" t="s">
        <v>926</v>
      </c>
      <c r="B912" s="12">
        <v>126</v>
      </c>
      <c r="C912" s="12"/>
      <c r="D912" s="12"/>
      <c r="E912" s="12"/>
      <c r="F912" s="9">
        <f t="shared" si="28"/>
        <v>31.5</v>
      </c>
      <c r="G912" s="9">
        <f t="shared" si="29"/>
        <v>0</v>
      </c>
    </row>
    <row r="913" spans="1:7" x14ac:dyDescent="0.2">
      <c r="A913" s="1" t="s">
        <v>927</v>
      </c>
      <c r="B913" s="12">
        <v>121</v>
      </c>
      <c r="C913" s="12"/>
      <c r="D913" s="12"/>
      <c r="E913" s="12"/>
      <c r="F913" s="9">
        <f t="shared" si="28"/>
        <v>30.25</v>
      </c>
      <c r="G913" s="9">
        <f t="shared" si="29"/>
        <v>0</v>
      </c>
    </row>
    <row r="914" spans="1:7" x14ac:dyDescent="0.2">
      <c r="A914" s="1" t="s">
        <v>928</v>
      </c>
      <c r="B914" s="12">
        <v>11</v>
      </c>
      <c r="C914" s="12"/>
      <c r="D914" s="12"/>
      <c r="E914" s="12"/>
      <c r="F914" s="9">
        <f t="shared" si="28"/>
        <v>2.75</v>
      </c>
      <c r="G914" s="9">
        <f t="shared" si="29"/>
        <v>0</v>
      </c>
    </row>
    <row r="915" spans="1:7" x14ac:dyDescent="0.2">
      <c r="A915" s="1" t="s">
        <v>929</v>
      </c>
      <c r="B915" s="12">
        <v>103</v>
      </c>
      <c r="C915" s="12"/>
      <c r="D915" s="12"/>
      <c r="E915" s="12"/>
      <c r="F915" s="9">
        <f t="shared" si="28"/>
        <v>25.75</v>
      </c>
      <c r="G915" s="9">
        <f t="shared" si="29"/>
        <v>0</v>
      </c>
    </row>
    <row r="916" spans="1:7" x14ac:dyDescent="0.2">
      <c r="A916" s="1" t="s">
        <v>930</v>
      </c>
      <c r="B916" s="12">
        <v>184</v>
      </c>
      <c r="C916" s="12"/>
      <c r="D916" s="12"/>
      <c r="E916" s="12"/>
      <c r="F916" s="9">
        <f t="shared" si="28"/>
        <v>46</v>
      </c>
      <c r="G916" s="9">
        <f t="shared" si="29"/>
        <v>0</v>
      </c>
    </row>
    <row r="917" spans="1:7" x14ac:dyDescent="0.2">
      <c r="A917" s="1" t="s">
        <v>931</v>
      </c>
      <c r="B917" s="12">
        <v>47</v>
      </c>
      <c r="C917" s="12"/>
      <c r="D917" s="12"/>
      <c r="E917" s="12"/>
      <c r="F917" s="9">
        <f t="shared" si="28"/>
        <v>11.75</v>
      </c>
      <c r="G917" s="9">
        <f t="shared" si="29"/>
        <v>0</v>
      </c>
    </row>
    <row r="918" spans="1:7" x14ac:dyDescent="0.2">
      <c r="A918" s="1" t="s">
        <v>932</v>
      </c>
      <c r="B918" s="12">
        <v>115</v>
      </c>
      <c r="C918" s="12"/>
      <c r="D918" s="12"/>
      <c r="E918" s="12"/>
      <c r="F918" s="9">
        <f t="shared" si="28"/>
        <v>28.75</v>
      </c>
      <c r="G918" s="9">
        <f t="shared" si="29"/>
        <v>0</v>
      </c>
    </row>
    <row r="919" spans="1:7" x14ac:dyDescent="0.2">
      <c r="A919" s="1" t="s">
        <v>933</v>
      </c>
      <c r="B919" s="12">
        <v>70</v>
      </c>
      <c r="C919" s="12"/>
      <c r="D919" s="12"/>
      <c r="E919" s="12"/>
      <c r="F919" s="9">
        <f t="shared" si="28"/>
        <v>17.5</v>
      </c>
      <c r="G919" s="9">
        <f t="shared" si="29"/>
        <v>0</v>
      </c>
    </row>
    <row r="920" spans="1:7" x14ac:dyDescent="0.2">
      <c r="A920" s="1" t="s">
        <v>934</v>
      </c>
      <c r="B920" s="12">
        <v>77</v>
      </c>
      <c r="C920" s="12"/>
      <c r="D920" s="12"/>
      <c r="E920" s="12"/>
      <c r="F920" s="9">
        <f t="shared" si="28"/>
        <v>19.25</v>
      </c>
      <c r="G920" s="9">
        <f t="shared" si="29"/>
        <v>0</v>
      </c>
    </row>
    <row r="921" spans="1:7" x14ac:dyDescent="0.2">
      <c r="A921" s="1" t="s">
        <v>935</v>
      </c>
      <c r="B921" s="12"/>
      <c r="C921" s="12"/>
      <c r="D921" s="12">
        <v>20</v>
      </c>
      <c r="E921" s="12"/>
      <c r="F921" s="9">
        <f t="shared" si="28"/>
        <v>0</v>
      </c>
      <c r="G921" s="9">
        <f t="shared" si="29"/>
        <v>0.46511627906976744</v>
      </c>
    </row>
    <row r="922" spans="1:7" x14ac:dyDescent="0.2">
      <c r="A922" s="1" t="s">
        <v>936</v>
      </c>
      <c r="B922" s="12"/>
      <c r="C922" s="12"/>
      <c r="D922" s="12">
        <v>10</v>
      </c>
      <c r="E922" s="12"/>
      <c r="F922" s="9">
        <f t="shared" si="28"/>
        <v>0</v>
      </c>
      <c r="G922" s="9">
        <f t="shared" si="29"/>
        <v>0.23255813953488372</v>
      </c>
    </row>
    <row r="923" spans="1:7" x14ac:dyDescent="0.2">
      <c r="A923" s="1" t="s">
        <v>937</v>
      </c>
      <c r="B923" s="12">
        <v>41</v>
      </c>
      <c r="C923" s="12"/>
      <c r="D923" s="12">
        <v>4</v>
      </c>
      <c r="E923" s="12"/>
      <c r="F923" s="9">
        <f t="shared" si="28"/>
        <v>10.25</v>
      </c>
      <c r="G923" s="9">
        <f t="shared" si="29"/>
        <v>9.3023255813953487E-2</v>
      </c>
    </row>
    <row r="924" spans="1:7" x14ac:dyDescent="0.2">
      <c r="A924" s="1" t="s">
        <v>938</v>
      </c>
      <c r="B924" s="12">
        <v>53</v>
      </c>
      <c r="C924" s="12"/>
      <c r="D924" s="12"/>
      <c r="E924" s="12"/>
      <c r="F924" s="9">
        <f t="shared" si="28"/>
        <v>13.25</v>
      </c>
      <c r="G924" s="9">
        <f t="shared" si="29"/>
        <v>0</v>
      </c>
    </row>
    <row r="925" spans="1:7" x14ac:dyDescent="0.2">
      <c r="A925" s="1" t="s">
        <v>939</v>
      </c>
      <c r="B925" s="12">
        <v>104</v>
      </c>
      <c r="C925" s="12"/>
      <c r="D925" s="12"/>
      <c r="E925" s="12"/>
      <c r="F925" s="9">
        <f t="shared" si="28"/>
        <v>26</v>
      </c>
      <c r="G925" s="9">
        <f t="shared" si="29"/>
        <v>0</v>
      </c>
    </row>
    <row r="926" spans="1:7" x14ac:dyDescent="0.2">
      <c r="A926" s="1" t="s">
        <v>940</v>
      </c>
      <c r="B926" s="12">
        <v>122</v>
      </c>
      <c r="C926" s="12"/>
      <c r="D926" s="12">
        <v>1</v>
      </c>
      <c r="E926" s="12"/>
      <c r="F926" s="9">
        <f t="shared" si="28"/>
        <v>30.5</v>
      </c>
      <c r="G926" s="9">
        <f t="shared" si="29"/>
        <v>2.3255813953488372E-2</v>
      </c>
    </row>
    <row r="927" spans="1:7" x14ac:dyDescent="0.2">
      <c r="A927" s="1" t="s">
        <v>941</v>
      </c>
      <c r="B927" s="12">
        <v>86</v>
      </c>
      <c r="C927" s="12"/>
      <c r="D927" s="12"/>
      <c r="E927" s="12"/>
      <c r="F927" s="9">
        <f t="shared" si="28"/>
        <v>21.5</v>
      </c>
      <c r="G927" s="9">
        <f t="shared" si="29"/>
        <v>0</v>
      </c>
    </row>
    <row r="928" spans="1:7" x14ac:dyDescent="0.2">
      <c r="A928" s="1" t="s">
        <v>942</v>
      </c>
      <c r="B928" s="12">
        <v>1589</v>
      </c>
      <c r="C928" s="12"/>
      <c r="D928" s="12"/>
      <c r="E928" s="12"/>
      <c r="F928" s="9">
        <f t="shared" si="28"/>
        <v>397.25</v>
      </c>
      <c r="G928" s="9">
        <f t="shared" si="29"/>
        <v>0</v>
      </c>
    </row>
    <row r="929" spans="1:7" x14ac:dyDescent="0.2">
      <c r="A929" s="1" t="s">
        <v>943</v>
      </c>
      <c r="B929" s="12">
        <v>1017</v>
      </c>
      <c r="C929" s="12"/>
      <c r="D929" s="12"/>
      <c r="E929" s="12"/>
      <c r="F929" s="9">
        <f t="shared" si="28"/>
        <v>254.25</v>
      </c>
      <c r="G929" s="9">
        <f t="shared" si="29"/>
        <v>0</v>
      </c>
    </row>
    <row r="930" spans="1:7" x14ac:dyDescent="0.2">
      <c r="A930" s="1" t="s">
        <v>944</v>
      </c>
      <c r="B930" s="12">
        <v>2082</v>
      </c>
      <c r="C930" s="12"/>
      <c r="D930" s="12"/>
      <c r="E930" s="12"/>
      <c r="F930" s="9">
        <f t="shared" si="28"/>
        <v>520.5</v>
      </c>
      <c r="G930" s="9">
        <f t="shared" si="29"/>
        <v>0</v>
      </c>
    </row>
    <row r="931" spans="1:7" x14ac:dyDescent="0.2">
      <c r="A931" s="1" t="s">
        <v>945</v>
      </c>
      <c r="B931" s="12">
        <v>1317</v>
      </c>
      <c r="C931" s="12"/>
      <c r="D931" s="12"/>
      <c r="E931" s="12"/>
      <c r="F931" s="9">
        <f t="shared" si="28"/>
        <v>329.25</v>
      </c>
      <c r="G931" s="9">
        <f t="shared" si="29"/>
        <v>0</v>
      </c>
    </row>
    <row r="932" spans="1:7" x14ac:dyDescent="0.2">
      <c r="A932" s="1" t="s">
        <v>946</v>
      </c>
      <c r="B932" s="12">
        <v>679</v>
      </c>
      <c r="C932" s="12"/>
      <c r="D932" s="12"/>
      <c r="E932" s="12"/>
      <c r="F932" s="9">
        <f t="shared" si="28"/>
        <v>169.75</v>
      </c>
      <c r="G932" s="9">
        <f t="shared" si="29"/>
        <v>0</v>
      </c>
    </row>
    <row r="933" spans="1:7" x14ac:dyDescent="0.2">
      <c r="A933" s="1" t="s">
        <v>947</v>
      </c>
      <c r="B933" s="12">
        <v>1343</v>
      </c>
      <c r="C933" s="12"/>
      <c r="D933" s="12"/>
      <c r="E933" s="12"/>
      <c r="F933" s="9">
        <f t="shared" si="28"/>
        <v>335.75</v>
      </c>
      <c r="G933" s="9">
        <f t="shared" si="29"/>
        <v>0</v>
      </c>
    </row>
    <row r="934" spans="1:7" x14ac:dyDescent="0.2">
      <c r="A934" s="1" t="s">
        <v>948</v>
      </c>
      <c r="B934" s="12">
        <v>1383</v>
      </c>
      <c r="C934" s="12"/>
      <c r="D934" s="12"/>
      <c r="E934" s="12"/>
      <c r="F934" s="9">
        <f t="shared" si="28"/>
        <v>345.75</v>
      </c>
      <c r="G934" s="9">
        <f t="shared" si="29"/>
        <v>0</v>
      </c>
    </row>
    <row r="935" spans="1:7" x14ac:dyDescent="0.2">
      <c r="A935" s="1" t="s">
        <v>949</v>
      </c>
      <c r="B935" s="12">
        <v>54</v>
      </c>
      <c r="C935" s="12"/>
      <c r="D935" s="12">
        <v>6</v>
      </c>
      <c r="E935" s="12"/>
      <c r="F935" s="9">
        <f t="shared" si="28"/>
        <v>13.5</v>
      </c>
      <c r="G935" s="9">
        <f t="shared" si="29"/>
        <v>0.13953488372093023</v>
      </c>
    </row>
    <row r="936" spans="1:7" x14ac:dyDescent="0.2">
      <c r="A936" s="1" t="s">
        <v>950</v>
      </c>
      <c r="B936" s="12">
        <v>43</v>
      </c>
      <c r="C936" s="12"/>
      <c r="D936" s="12"/>
      <c r="E936" s="12"/>
      <c r="F936" s="9">
        <f t="shared" si="28"/>
        <v>10.75</v>
      </c>
      <c r="G936" s="9">
        <f t="shared" si="29"/>
        <v>0</v>
      </c>
    </row>
    <row r="937" spans="1:7" x14ac:dyDescent="0.2">
      <c r="A937" s="1" t="s">
        <v>951</v>
      </c>
      <c r="B937" s="12">
        <v>362</v>
      </c>
      <c r="C937" s="12"/>
      <c r="D937" s="12">
        <v>5</v>
      </c>
      <c r="E937" s="12"/>
      <c r="F937" s="9">
        <f t="shared" si="28"/>
        <v>90.5</v>
      </c>
      <c r="G937" s="9">
        <f t="shared" si="29"/>
        <v>0.11627906976744186</v>
      </c>
    </row>
    <row r="938" spans="1:7" x14ac:dyDescent="0.2">
      <c r="A938" s="1" t="s">
        <v>952</v>
      </c>
      <c r="B938" s="12">
        <v>893</v>
      </c>
      <c r="C938" s="12">
        <v>2</v>
      </c>
      <c r="D938" s="12">
        <v>1</v>
      </c>
      <c r="E938" s="12"/>
      <c r="F938" s="9">
        <f t="shared" si="28"/>
        <v>223.25</v>
      </c>
      <c r="G938" s="9">
        <f t="shared" si="29"/>
        <v>6.9767441860465115E-2</v>
      </c>
    </row>
    <row r="939" spans="1:7" x14ac:dyDescent="0.2">
      <c r="A939" s="1" t="s">
        <v>953</v>
      </c>
      <c r="B939" s="12">
        <v>195</v>
      </c>
      <c r="C939" s="12"/>
      <c r="D939" s="12"/>
      <c r="E939" s="12"/>
      <c r="F939" s="9">
        <f t="shared" si="28"/>
        <v>48.75</v>
      </c>
      <c r="G939" s="9">
        <f t="shared" si="29"/>
        <v>0</v>
      </c>
    </row>
    <row r="940" spans="1:7" x14ac:dyDescent="0.2">
      <c r="A940" s="1" t="s">
        <v>954</v>
      </c>
      <c r="B940" s="12">
        <v>12</v>
      </c>
      <c r="C940" s="12"/>
      <c r="D940" s="12">
        <v>2</v>
      </c>
      <c r="E940" s="12"/>
      <c r="F940" s="9">
        <f t="shared" si="28"/>
        <v>3</v>
      </c>
      <c r="G940" s="9">
        <f t="shared" si="29"/>
        <v>4.6511627906976744E-2</v>
      </c>
    </row>
    <row r="941" spans="1:7" x14ac:dyDescent="0.2">
      <c r="A941" s="1" t="s">
        <v>955</v>
      </c>
      <c r="B941" s="12">
        <v>4304</v>
      </c>
      <c r="C941" s="12"/>
      <c r="D941" s="12"/>
      <c r="E941" s="12"/>
      <c r="F941" s="9">
        <f t="shared" si="28"/>
        <v>1076</v>
      </c>
      <c r="G941" s="9">
        <f t="shared" si="29"/>
        <v>0</v>
      </c>
    </row>
    <row r="942" spans="1:7" x14ac:dyDescent="0.2">
      <c r="A942" s="1" t="s">
        <v>956</v>
      </c>
      <c r="B942" s="12">
        <v>8671</v>
      </c>
      <c r="C942" s="12"/>
      <c r="D942" s="12"/>
      <c r="E942" s="12"/>
      <c r="F942" s="9">
        <f t="shared" si="28"/>
        <v>2167.75</v>
      </c>
      <c r="G942" s="9">
        <f t="shared" si="29"/>
        <v>0</v>
      </c>
    </row>
    <row r="943" spans="1:7" x14ac:dyDescent="0.2">
      <c r="A943" s="1" t="s">
        <v>957</v>
      </c>
      <c r="B943" s="12">
        <v>2790</v>
      </c>
      <c r="C943" s="12"/>
      <c r="D943" s="12">
        <v>8</v>
      </c>
      <c r="E943" s="12"/>
      <c r="F943" s="9">
        <f t="shared" si="28"/>
        <v>697.5</v>
      </c>
      <c r="G943" s="9">
        <f t="shared" si="29"/>
        <v>0.18604651162790697</v>
      </c>
    </row>
    <row r="944" spans="1:7" x14ac:dyDescent="0.2">
      <c r="A944" s="1" t="s">
        <v>958</v>
      </c>
      <c r="B944" s="12"/>
      <c r="C944" s="12"/>
      <c r="D944" s="12">
        <v>11</v>
      </c>
      <c r="E944" s="12"/>
      <c r="F944" s="9">
        <f t="shared" si="28"/>
        <v>0</v>
      </c>
      <c r="G944" s="9">
        <f t="shared" si="29"/>
        <v>0.2558139534883721</v>
      </c>
    </row>
    <row r="945" spans="1:7" x14ac:dyDescent="0.2">
      <c r="A945" s="1" t="s">
        <v>959</v>
      </c>
      <c r="B945" s="12"/>
      <c r="C945" s="12"/>
      <c r="D945" s="12">
        <v>2</v>
      </c>
      <c r="E945" s="12"/>
      <c r="F945" s="9">
        <f t="shared" si="28"/>
        <v>0</v>
      </c>
      <c r="G945" s="9">
        <f t="shared" si="29"/>
        <v>4.6511627906976744E-2</v>
      </c>
    </row>
    <row r="946" spans="1:7" x14ac:dyDescent="0.2">
      <c r="A946" s="1" t="s">
        <v>960</v>
      </c>
      <c r="B946" s="12">
        <v>4154</v>
      </c>
      <c r="C946" s="12"/>
      <c r="D946" s="12"/>
      <c r="E946" s="12"/>
      <c r="F946" s="9">
        <f t="shared" si="28"/>
        <v>1038.5</v>
      </c>
      <c r="G946" s="9">
        <f t="shared" si="29"/>
        <v>0</v>
      </c>
    </row>
    <row r="947" spans="1:7" x14ac:dyDescent="0.2">
      <c r="A947" s="1" t="s">
        <v>961</v>
      </c>
      <c r="B947" s="12">
        <v>4360</v>
      </c>
      <c r="C947" s="12">
        <v>1</v>
      </c>
      <c r="D947" s="12"/>
      <c r="E947" s="12"/>
      <c r="F947" s="9">
        <f t="shared" si="28"/>
        <v>1090</v>
      </c>
      <c r="G947" s="9">
        <f t="shared" si="29"/>
        <v>2.3255813953488372E-2</v>
      </c>
    </row>
    <row r="948" spans="1:7" x14ac:dyDescent="0.2">
      <c r="A948" s="1" t="s">
        <v>962</v>
      </c>
      <c r="B948" s="12"/>
      <c r="C948" s="12"/>
      <c r="D948" s="12">
        <v>17</v>
      </c>
      <c r="E948" s="12"/>
      <c r="F948" s="9">
        <f t="shared" si="28"/>
        <v>0</v>
      </c>
      <c r="G948" s="9">
        <f t="shared" si="29"/>
        <v>0.39534883720930231</v>
      </c>
    </row>
    <row r="949" spans="1:7" x14ac:dyDescent="0.2">
      <c r="A949" s="1" t="s">
        <v>963</v>
      </c>
      <c r="B949" s="12">
        <v>511</v>
      </c>
      <c r="C949" s="12"/>
      <c r="D949" s="12"/>
      <c r="E949" s="12"/>
      <c r="F949" s="9">
        <f t="shared" si="28"/>
        <v>127.75</v>
      </c>
      <c r="G949" s="9">
        <f t="shared" si="29"/>
        <v>0</v>
      </c>
    </row>
    <row r="950" spans="1:7" x14ac:dyDescent="0.2">
      <c r="A950" s="1" t="s">
        <v>964</v>
      </c>
      <c r="B950" s="12">
        <v>3052</v>
      </c>
      <c r="C950" s="12">
        <v>1</v>
      </c>
      <c r="D950" s="12">
        <v>1</v>
      </c>
      <c r="E950" s="12"/>
      <c r="F950" s="9">
        <f t="shared" si="28"/>
        <v>763</v>
      </c>
      <c r="G950" s="9">
        <f t="shared" si="29"/>
        <v>4.6511627906976744E-2</v>
      </c>
    </row>
    <row r="951" spans="1:7" x14ac:dyDescent="0.2">
      <c r="A951" s="1" t="s">
        <v>965</v>
      </c>
      <c r="B951" s="12">
        <v>4524</v>
      </c>
      <c r="C951" s="12"/>
      <c r="D951" s="12">
        <v>1</v>
      </c>
      <c r="E951" s="12"/>
      <c r="F951" s="9">
        <f t="shared" si="28"/>
        <v>1131</v>
      </c>
      <c r="G951" s="9">
        <f t="shared" si="29"/>
        <v>2.3255813953488372E-2</v>
      </c>
    </row>
    <row r="952" spans="1:7" x14ac:dyDescent="0.2">
      <c r="A952" s="1" t="s">
        <v>966</v>
      </c>
      <c r="B952" s="12">
        <v>3467</v>
      </c>
      <c r="C952" s="12"/>
      <c r="D952" s="12">
        <v>8</v>
      </c>
      <c r="E952" s="12"/>
      <c r="F952" s="9">
        <f t="shared" si="28"/>
        <v>866.75</v>
      </c>
      <c r="G952" s="9">
        <f t="shared" si="29"/>
        <v>0.18604651162790697</v>
      </c>
    </row>
    <row r="953" spans="1:7" x14ac:dyDescent="0.2">
      <c r="A953" s="1" t="s">
        <v>967</v>
      </c>
      <c r="B953" s="12">
        <v>208</v>
      </c>
      <c r="C953" s="12"/>
      <c r="D953" s="12">
        <v>4</v>
      </c>
      <c r="E953" s="12"/>
      <c r="F953" s="9">
        <f t="shared" si="28"/>
        <v>52</v>
      </c>
      <c r="G953" s="9">
        <f t="shared" si="29"/>
        <v>9.3023255813953487E-2</v>
      </c>
    </row>
    <row r="954" spans="1:7" x14ac:dyDescent="0.2">
      <c r="A954" s="1" t="s">
        <v>968</v>
      </c>
      <c r="B954" s="12">
        <v>293</v>
      </c>
      <c r="C954" s="12"/>
      <c r="D954" s="12">
        <v>4</v>
      </c>
      <c r="E954" s="12"/>
      <c r="F954" s="9">
        <f t="shared" si="28"/>
        <v>73.25</v>
      </c>
      <c r="G954" s="9">
        <f t="shared" si="29"/>
        <v>9.3023255813953487E-2</v>
      </c>
    </row>
    <row r="955" spans="1:7" x14ac:dyDescent="0.2">
      <c r="A955" s="1" t="s">
        <v>969</v>
      </c>
      <c r="B955" s="12"/>
      <c r="C955" s="12"/>
      <c r="D955" s="12">
        <v>1.111</v>
      </c>
      <c r="E955" s="12"/>
      <c r="F955" s="9">
        <f t="shared" si="28"/>
        <v>0</v>
      </c>
      <c r="G955" s="9">
        <f t="shared" si="29"/>
        <v>2.5837209302325581E-2</v>
      </c>
    </row>
    <row r="956" spans="1:7" x14ac:dyDescent="0.2">
      <c r="A956" s="1" t="s">
        <v>970</v>
      </c>
      <c r="B956" s="12"/>
      <c r="C956" s="12"/>
      <c r="D956" s="12">
        <v>0.69000000000000006</v>
      </c>
      <c r="E956" s="12"/>
      <c r="F956" s="9">
        <f t="shared" si="28"/>
        <v>0</v>
      </c>
      <c r="G956" s="9">
        <f t="shared" si="29"/>
        <v>1.6046511627906979E-2</v>
      </c>
    </row>
    <row r="957" spans="1:7" x14ac:dyDescent="0.2">
      <c r="A957" s="1" t="s">
        <v>971</v>
      </c>
      <c r="B957" s="12"/>
      <c r="C957" s="12"/>
      <c r="D957" s="12">
        <v>8.7999999999999995E-2</v>
      </c>
      <c r="E957" s="12"/>
      <c r="F957" s="9">
        <f t="shared" si="28"/>
        <v>0</v>
      </c>
      <c r="G957" s="9">
        <f t="shared" si="29"/>
        <v>2.0465116279069768E-3</v>
      </c>
    </row>
    <row r="958" spans="1:7" x14ac:dyDescent="0.2">
      <c r="A958" s="1" t="s">
        <v>972</v>
      </c>
      <c r="B958" s="12"/>
      <c r="C958" s="12"/>
      <c r="D958" s="12">
        <v>0.54800000000000004</v>
      </c>
      <c r="E958" s="12"/>
      <c r="F958" s="9">
        <f t="shared" si="28"/>
        <v>0</v>
      </c>
      <c r="G958" s="9">
        <f t="shared" si="29"/>
        <v>1.2744186046511629E-2</v>
      </c>
    </row>
    <row r="959" spans="1:7" x14ac:dyDescent="0.2">
      <c r="A959" s="1" t="s">
        <v>973</v>
      </c>
      <c r="B959" s="12"/>
      <c r="C959" s="12"/>
      <c r="D959" s="12">
        <v>0.25800000000000001</v>
      </c>
      <c r="E959" s="12"/>
      <c r="F959" s="9">
        <f t="shared" si="28"/>
        <v>0</v>
      </c>
      <c r="G959" s="9">
        <f t="shared" si="29"/>
        <v>6.0000000000000001E-3</v>
      </c>
    </row>
    <row r="960" spans="1:7" x14ac:dyDescent="0.2">
      <c r="A960" s="1" t="s">
        <v>974</v>
      </c>
      <c r="B960" s="12">
        <v>0.23799999999999999</v>
      </c>
      <c r="C960" s="12"/>
      <c r="D960" s="12"/>
      <c r="E960" s="12"/>
      <c r="F960" s="9">
        <f t="shared" si="28"/>
        <v>5.9499999999999997E-2</v>
      </c>
      <c r="G960" s="9">
        <f t="shared" si="29"/>
        <v>0</v>
      </c>
    </row>
    <row r="961" spans="1:7" x14ac:dyDescent="0.2">
      <c r="A961" s="1" t="s">
        <v>975</v>
      </c>
      <c r="B961" s="12"/>
      <c r="C961" s="12"/>
      <c r="D961" s="12">
        <v>0.98</v>
      </c>
      <c r="E961" s="12"/>
      <c r="F961" s="9">
        <f t="shared" si="28"/>
        <v>0</v>
      </c>
      <c r="G961" s="9">
        <f t="shared" si="29"/>
        <v>2.2790697674418603E-2</v>
      </c>
    </row>
    <row r="962" spans="1:7" x14ac:dyDescent="0.2">
      <c r="A962" s="1" t="s">
        <v>976</v>
      </c>
      <c r="B962" s="12">
        <v>16.995999999999999</v>
      </c>
      <c r="C962" s="12"/>
      <c r="D962" s="12">
        <v>0.56200000000000006</v>
      </c>
      <c r="E962" s="12"/>
      <c r="F962" s="9">
        <f t="shared" si="28"/>
        <v>4.2489999999999997</v>
      </c>
      <c r="G962" s="9">
        <f t="shared" si="29"/>
        <v>1.3069767441860466E-2</v>
      </c>
    </row>
    <row r="963" spans="1:7" x14ac:dyDescent="0.2">
      <c r="A963" s="1" t="s">
        <v>977</v>
      </c>
      <c r="B963" s="12"/>
      <c r="C963" s="12"/>
      <c r="D963" s="12">
        <v>2.9400000000000004</v>
      </c>
      <c r="E963" s="12"/>
      <c r="F963" s="9">
        <f t="shared" ref="F963:F1026" si="30">B963/4</f>
        <v>0</v>
      </c>
      <c r="G963" s="9">
        <f t="shared" ref="G963:G1026" si="31">(C963+D963+E963)/43</f>
        <v>6.8372093023255823E-2</v>
      </c>
    </row>
    <row r="964" spans="1:7" x14ac:dyDescent="0.2">
      <c r="A964" s="1" t="s">
        <v>978</v>
      </c>
      <c r="B964" s="12">
        <v>4.9279999999999999</v>
      </c>
      <c r="C964" s="12"/>
      <c r="D964" s="12"/>
      <c r="E964" s="12"/>
      <c r="F964" s="9">
        <f t="shared" si="30"/>
        <v>1.232</v>
      </c>
      <c r="G964" s="9">
        <f t="shared" si="31"/>
        <v>0</v>
      </c>
    </row>
    <row r="965" spans="1:7" x14ac:dyDescent="0.2">
      <c r="A965" s="1" t="s">
        <v>979</v>
      </c>
      <c r="B965" s="12">
        <v>0.96</v>
      </c>
      <c r="C965" s="12"/>
      <c r="D965" s="12">
        <v>0.39</v>
      </c>
      <c r="E965" s="12"/>
      <c r="F965" s="9">
        <f t="shared" si="30"/>
        <v>0.24</v>
      </c>
      <c r="G965" s="9">
        <f t="shared" si="31"/>
        <v>9.069767441860466E-3</v>
      </c>
    </row>
    <row r="966" spans="1:7" x14ac:dyDescent="0.2">
      <c r="A966" s="1" t="s">
        <v>980</v>
      </c>
      <c r="B966" s="12"/>
      <c r="C966" s="12"/>
      <c r="D966" s="12">
        <v>3.6280000000000001</v>
      </c>
      <c r="E966" s="12"/>
      <c r="F966" s="9">
        <f t="shared" si="30"/>
        <v>0</v>
      </c>
      <c r="G966" s="9">
        <f t="shared" si="31"/>
        <v>8.4372093023255823E-2</v>
      </c>
    </row>
    <row r="967" spans="1:7" x14ac:dyDescent="0.2">
      <c r="A967" s="1" t="s">
        <v>981</v>
      </c>
      <c r="B967" s="12"/>
      <c r="C967" s="12"/>
      <c r="D967" s="12">
        <v>3.004</v>
      </c>
      <c r="E967" s="12"/>
      <c r="F967" s="9">
        <f t="shared" si="30"/>
        <v>0</v>
      </c>
      <c r="G967" s="9">
        <f t="shared" si="31"/>
        <v>6.9860465116279066E-2</v>
      </c>
    </row>
    <row r="968" spans="1:7" x14ac:dyDescent="0.2">
      <c r="A968" s="1" t="s">
        <v>982</v>
      </c>
      <c r="B968" s="12"/>
      <c r="C968" s="12"/>
      <c r="D968" s="12">
        <v>0.64800000000000002</v>
      </c>
      <c r="E968" s="12"/>
      <c r="F968" s="9">
        <f t="shared" si="30"/>
        <v>0</v>
      </c>
      <c r="G968" s="9">
        <f t="shared" si="31"/>
        <v>1.5069767441860466E-2</v>
      </c>
    </row>
    <row r="969" spans="1:7" x14ac:dyDescent="0.2">
      <c r="A969" s="1" t="s">
        <v>983</v>
      </c>
      <c r="B969" s="12">
        <v>194.78299999999996</v>
      </c>
      <c r="C969" s="12"/>
      <c r="D969" s="12">
        <v>5.8970000000000002</v>
      </c>
      <c r="E969" s="12"/>
      <c r="F969" s="9">
        <f t="shared" si="30"/>
        <v>48.69574999999999</v>
      </c>
      <c r="G969" s="9">
        <f t="shared" si="31"/>
        <v>0.13713953488372094</v>
      </c>
    </row>
    <row r="970" spans="1:7" x14ac:dyDescent="0.2">
      <c r="A970" s="1" t="s">
        <v>984</v>
      </c>
      <c r="B970" s="12"/>
      <c r="C970" s="12"/>
      <c r="D970" s="12">
        <v>0.2</v>
      </c>
      <c r="E970" s="12"/>
      <c r="F970" s="9">
        <f t="shared" si="30"/>
        <v>0</v>
      </c>
      <c r="G970" s="9">
        <f t="shared" si="31"/>
        <v>4.6511627906976744E-3</v>
      </c>
    </row>
    <row r="971" spans="1:7" x14ac:dyDescent="0.2">
      <c r="A971" s="1" t="s">
        <v>985</v>
      </c>
      <c r="B971" s="12">
        <v>18.486000000000001</v>
      </c>
      <c r="C971" s="12"/>
      <c r="D971" s="12">
        <v>2.2439999999999998</v>
      </c>
      <c r="E971" s="12"/>
      <c r="F971" s="9">
        <f t="shared" si="30"/>
        <v>4.6215000000000002</v>
      </c>
      <c r="G971" s="9">
        <f t="shared" si="31"/>
        <v>5.21860465116279E-2</v>
      </c>
    </row>
    <row r="972" spans="1:7" x14ac:dyDescent="0.2">
      <c r="A972" s="1" t="s">
        <v>986</v>
      </c>
      <c r="B972" s="12">
        <v>467</v>
      </c>
      <c r="C972" s="12">
        <v>4</v>
      </c>
      <c r="D972" s="12">
        <v>5</v>
      </c>
      <c r="E972" s="12"/>
      <c r="F972" s="9">
        <f t="shared" si="30"/>
        <v>116.75</v>
      </c>
      <c r="G972" s="9">
        <f t="shared" si="31"/>
        <v>0.20930232558139536</v>
      </c>
    </row>
    <row r="973" spans="1:7" x14ac:dyDescent="0.2">
      <c r="A973" s="1" t="s">
        <v>987</v>
      </c>
      <c r="B973" s="12">
        <v>548</v>
      </c>
      <c r="C973" s="12">
        <v>8</v>
      </c>
      <c r="D973" s="12">
        <v>7</v>
      </c>
      <c r="E973" s="12"/>
      <c r="F973" s="9">
        <f t="shared" si="30"/>
        <v>137</v>
      </c>
      <c r="G973" s="9">
        <f t="shared" si="31"/>
        <v>0.34883720930232559</v>
      </c>
    </row>
    <row r="974" spans="1:7" x14ac:dyDescent="0.2">
      <c r="A974" s="1" t="s">
        <v>988</v>
      </c>
      <c r="B974" s="12">
        <v>564</v>
      </c>
      <c r="C974" s="12"/>
      <c r="D974" s="12">
        <v>40</v>
      </c>
      <c r="E974" s="12"/>
      <c r="F974" s="9">
        <f t="shared" si="30"/>
        <v>141</v>
      </c>
      <c r="G974" s="9">
        <f t="shared" si="31"/>
        <v>0.93023255813953487</v>
      </c>
    </row>
    <row r="975" spans="1:7" x14ac:dyDescent="0.2">
      <c r="A975" s="1" t="s">
        <v>989</v>
      </c>
      <c r="B975" s="12">
        <v>469</v>
      </c>
      <c r="C975" s="12"/>
      <c r="D975" s="12">
        <v>9</v>
      </c>
      <c r="E975" s="12"/>
      <c r="F975" s="9">
        <f t="shared" si="30"/>
        <v>117.25</v>
      </c>
      <c r="G975" s="9">
        <f t="shared" si="31"/>
        <v>0.20930232558139536</v>
      </c>
    </row>
    <row r="976" spans="1:7" x14ac:dyDescent="0.2">
      <c r="A976" s="1" t="s">
        <v>990</v>
      </c>
      <c r="B976" s="12">
        <v>644</v>
      </c>
      <c r="C976" s="12">
        <v>2</v>
      </c>
      <c r="D976" s="12">
        <v>9</v>
      </c>
      <c r="E976" s="12"/>
      <c r="F976" s="9">
        <f t="shared" si="30"/>
        <v>161</v>
      </c>
      <c r="G976" s="9">
        <f t="shared" si="31"/>
        <v>0.2558139534883721</v>
      </c>
    </row>
    <row r="977" spans="1:7" x14ac:dyDescent="0.2">
      <c r="A977" s="1" t="s">
        <v>991</v>
      </c>
      <c r="B977" s="12">
        <v>654</v>
      </c>
      <c r="C977" s="12">
        <v>1</v>
      </c>
      <c r="D977" s="12">
        <v>1</v>
      </c>
      <c r="E977" s="12"/>
      <c r="F977" s="9">
        <f t="shared" si="30"/>
        <v>163.5</v>
      </c>
      <c r="G977" s="9">
        <f t="shared" si="31"/>
        <v>4.6511627906976744E-2</v>
      </c>
    </row>
    <row r="978" spans="1:7" x14ac:dyDescent="0.2">
      <c r="A978" s="1" t="s">
        <v>992</v>
      </c>
      <c r="B978" s="12"/>
      <c r="C978" s="12"/>
      <c r="D978" s="12">
        <v>0.93799999999999994</v>
      </c>
      <c r="E978" s="12"/>
      <c r="F978" s="9">
        <f t="shared" si="30"/>
        <v>0</v>
      </c>
      <c r="G978" s="9">
        <f t="shared" si="31"/>
        <v>2.1813953488372093E-2</v>
      </c>
    </row>
    <row r="979" spans="1:7" x14ac:dyDescent="0.2">
      <c r="A979" s="1" t="s">
        <v>993</v>
      </c>
      <c r="B979" s="12">
        <v>365</v>
      </c>
      <c r="C979" s="12">
        <v>18</v>
      </c>
      <c r="D979" s="12">
        <v>27</v>
      </c>
      <c r="E979" s="12"/>
      <c r="F979" s="9">
        <f t="shared" si="30"/>
        <v>91.25</v>
      </c>
      <c r="G979" s="9">
        <f t="shared" si="31"/>
        <v>1.0465116279069768</v>
      </c>
    </row>
    <row r="980" spans="1:7" x14ac:dyDescent="0.2">
      <c r="A980" s="1" t="s">
        <v>994</v>
      </c>
      <c r="B980" s="12">
        <v>998</v>
      </c>
      <c r="C980" s="12">
        <v>1</v>
      </c>
      <c r="D980" s="12"/>
      <c r="E980" s="12"/>
      <c r="F980" s="9">
        <f t="shared" si="30"/>
        <v>249.5</v>
      </c>
      <c r="G980" s="9">
        <f t="shared" si="31"/>
        <v>2.3255813953488372E-2</v>
      </c>
    </row>
    <row r="981" spans="1:7" x14ac:dyDescent="0.2">
      <c r="A981" s="1" t="s">
        <v>995</v>
      </c>
      <c r="B981" s="12">
        <v>24</v>
      </c>
      <c r="C981" s="12"/>
      <c r="D981" s="12">
        <v>7</v>
      </c>
      <c r="E981" s="12"/>
      <c r="F981" s="9">
        <f t="shared" si="30"/>
        <v>6</v>
      </c>
      <c r="G981" s="9">
        <f t="shared" si="31"/>
        <v>0.16279069767441862</v>
      </c>
    </row>
    <row r="982" spans="1:7" x14ac:dyDescent="0.2">
      <c r="A982" s="1" t="s">
        <v>996</v>
      </c>
      <c r="B982" s="12"/>
      <c r="C982" s="12"/>
      <c r="D982" s="12">
        <v>1</v>
      </c>
      <c r="E982" s="12"/>
      <c r="F982" s="9">
        <f t="shared" si="30"/>
        <v>0</v>
      </c>
      <c r="G982" s="9">
        <f t="shared" si="31"/>
        <v>2.3255813953488372E-2</v>
      </c>
    </row>
    <row r="983" spans="1:7" x14ac:dyDescent="0.2">
      <c r="A983" s="1" t="s">
        <v>997</v>
      </c>
      <c r="B983" s="12">
        <v>1265</v>
      </c>
      <c r="C983" s="12"/>
      <c r="D983" s="12">
        <v>1</v>
      </c>
      <c r="E983" s="12"/>
      <c r="F983" s="9">
        <f t="shared" si="30"/>
        <v>316.25</v>
      </c>
      <c r="G983" s="9">
        <f t="shared" si="31"/>
        <v>2.3255813953488372E-2</v>
      </c>
    </row>
    <row r="984" spans="1:7" x14ac:dyDescent="0.2">
      <c r="A984" s="1" t="s">
        <v>998</v>
      </c>
      <c r="B984" s="12">
        <v>904</v>
      </c>
      <c r="C984" s="12"/>
      <c r="D984" s="12"/>
      <c r="E984" s="12"/>
      <c r="F984" s="9">
        <f t="shared" si="30"/>
        <v>226</v>
      </c>
      <c r="G984" s="9">
        <f t="shared" si="31"/>
        <v>0</v>
      </c>
    </row>
    <row r="985" spans="1:7" x14ac:dyDescent="0.2">
      <c r="A985" s="1" t="s">
        <v>999</v>
      </c>
      <c r="B985" s="12">
        <v>934</v>
      </c>
      <c r="C985" s="12"/>
      <c r="D985" s="12"/>
      <c r="E985" s="12"/>
      <c r="F985" s="9">
        <f t="shared" si="30"/>
        <v>233.5</v>
      </c>
      <c r="G985" s="9">
        <f t="shared" si="31"/>
        <v>0</v>
      </c>
    </row>
    <row r="986" spans="1:7" x14ac:dyDescent="0.2">
      <c r="A986" s="1" t="s">
        <v>1000</v>
      </c>
      <c r="B986" s="12">
        <v>515</v>
      </c>
      <c r="C986" s="12"/>
      <c r="D986" s="12"/>
      <c r="E986" s="12"/>
      <c r="F986" s="9">
        <f t="shared" si="30"/>
        <v>128.75</v>
      </c>
      <c r="G986" s="9">
        <f t="shared" si="31"/>
        <v>0</v>
      </c>
    </row>
    <row r="987" spans="1:7" x14ac:dyDescent="0.2">
      <c r="A987" s="1" t="s">
        <v>1001</v>
      </c>
      <c r="B987" s="12">
        <v>989</v>
      </c>
      <c r="C987" s="12"/>
      <c r="D987" s="12">
        <v>1</v>
      </c>
      <c r="E987" s="12"/>
      <c r="F987" s="9">
        <f t="shared" si="30"/>
        <v>247.25</v>
      </c>
      <c r="G987" s="9">
        <f t="shared" si="31"/>
        <v>2.3255813953488372E-2</v>
      </c>
    </row>
    <row r="988" spans="1:7" x14ac:dyDescent="0.2">
      <c r="A988" s="1" t="s">
        <v>1002</v>
      </c>
      <c r="B988" s="12">
        <v>1149</v>
      </c>
      <c r="C988" s="12"/>
      <c r="D988" s="12">
        <v>1</v>
      </c>
      <c r="E988" s="12"/>
      <c r="F988" s="9">
        <f t="shared" si="30"/>
        <v>287.25</v>
      </c>
      <c r="G988" s="9">
        <f t="shared" si="31"/>
        <v>2.3255813953488372E-2</v>
      </c>
    </row>
    <row r="989" spans="1:7" x14ac:dyDescent="0.2">
      <c r="A989" s="1" t="s">
        <v>1003</v>
      </c>
      <c r="B989" s="12">
        <v>221</v>
      </c>
      <c r="C989" s="12"/>
      <c r="D989" s="12"/>
      <c r="E989" s="12"/>
      <c r="F989" s="9">
        <f t="shared" si="30"/>
        <v>55.25</v>
      </c>
      <c r="G989" s="9">
        <f t="shared" si="31"/>
        <v>0</v>
      </c>
    </row>
    <row r="990" spans="1:7" x14ac:dyDescent="0.2">
      <c r="A990" s="1" t="s">
        <v>1004</v>
      </c>
      <c r="B990" s="12">
        <v>1201</v>
      </c>
      <c r="C990" s="12"/>
      <c r="D990" s="12"/>
      <c r="E990" s="12"/>
      <c r="F990" s="9">
        <f t="shared" si="30"/>
        <v>300.25</v>
      </c>
      <c r="G990" s="9">
        <f t="shared" si="31"/>
        <v>0</v>
      </c>
    </row>
    <row r="991" spans="1:7" x14ac:dyDescent="0.2">
      <c r="A991" s="1" t="s">
        <v>1005</v>
      </c>
      <c r="B991" s="12">
        <v>608</v>
      </c>
      <c r="C991" s="12">
        <v>1</v>
      </c>
      <c r="D991" s="12">
        <v>3</v>
      </c>
      <c r="E991" s="12"/>
      <c r="F991" s="9">
        <f t="shared" si="30"/>
        <v>152</v>
      </c>
      <c r="G991" s="9">
        <f t="shared" si="31"/>
        <v>9.3023255813953487E-2</v>
      </c>
    </row>
    <row r="992" spans="1:7" x14ac:dyDescent="0.2">
      <c r="A992" s="1" t="s">
        <v>1006</v>
      </c>
      <c r="B992" s="12">
        <v>642</v>
      </c>
      <c r="C992" s="12">
        <v>4</v>
      </c>
      <c r="D992" s="12">
        <v>10</v>
      </c>
      <c r="E992" s="12"/>
      <c r="F992" s="9">
        <f t="shared" si="30"/>
        <v>160.5</v>
      </c>
      <c r="G992" s="9">
        <f t="shared" si="31"/>
        <v>0.32558139534883723</v>
      </c>
    </row>
    <row r="993" spans="1:7" x14ac:dyDescent="0.2">
      <c r="A993" s="1" t="s">
        <v>1007</v>
      </c>
      <c r="B993" s="12">
        <v>179</v>
      </c>
      <c r="C993" s="12"/>
      <c r="D993" s="12"/>
      <c r="E993" s="12"/>
      <c r="F993" s="9">
        <f t="shared" si="30"/>
        <v>44.75</v>
      </c>
      <c r="G993" s="9">
        <f t="shared" si="31"/>
        <v>0</v>
      </c>
    </row>
    <row r="994" spans="1:7" x14ac:dyDescent="0.2">
      <c r="A994" s="1" t="s">
        <v>1008</v>
      </c>
      <c r="B994" s="12">
        <v>227</v>
      </c>
      <c r="C994" s="12"/>
      <c r="D994" s="12"/>
      <c r="E994" s="12"/>
      <c r="F994" s="9">
        <f t="shared" si="30"/>
        <v>56.75</v>
      </c>
      <c r="G994" s="9">
        <f t="shared" si="31"/>
        <v>0</v>
      </c>
    </row>
    <row r="995" spans="1:7" x14ac:dyDescent="0.2">
      <c r="A995" s="1" t="s">
        <v>1009</v>
      </c>
      <c r="B995" s="12">
        <v>243</v>
      </c>
      <c r="C995" s="12"/>
      <c r="D995" s="12"/>
      <c r="E995" s="12"/>
      <c r="F995" s="9">
        <f t="shared" si="30"/>
        <v>60.75</v>
      </c>
      <c r="G995" s="9">
        <f t="shared" si="31"/>
        <v>0</v>
      </c>
    </row>
    <row r="996" spans="1:7" x14ac:dyDescent="0.2">
      <c r="A996" s="1" t="s">
        <v>1010</v>
      </c>
      <c r="B996" s="12">
        <v>1527</v>
      </c>
      <c r="C996" s="12"/>
      <c r="D996" s="12"/>
      <c r="E996" s="12"/>
      <c r="F996" s="9">
        <f t="shared" si="30"/>
        <v>381.75</v>
      </c>
      <c r="G996" s="9">
        <f t="shared" si="31"/>
        <v>0</v>
      </c>
    </row>
    <row r="997" spans="1:7" x14ac:dyDescent="0.2">
      <c r="A997" s="1" t="s">
        <v>1011</v>
      </c>
      <c r="B997" s="12">
        <v>974</v>
      </c>
      <c r="C997" s="12"/>
      <c r="D997" s="12"/>
      <c r="E997" s="12"/>
      <c r="F997" s="9">
        <f t="shared" si="30"/>
        <v>243.5</v>
      </c>
      <c r="G997" s="9">
        <f t="shared" si="31"/>
        <v>0</v>
      </c>
    </row>
    <row r="998" spans="1:7" x14ac:dyDescent="0.2">
      <c r="A998" s="1" t="s">
        <v>1012</v>
      </c>
      <c r="B998" s="12">
        <v>676</v>
      </c>
      <c r="C998" s="12"/>
      <c r="D998" s="12"/>
      <c r="E998" s="12"/>
      <c r="F998" s="9">
        <f t="shared" si="30"/>
        <v>169</v>
      </c>
      <c r="G998" s="9">
        <f t="shared" si="31"/>
        <v>0</v>
      </c>
    </row>
    <row r="999" spans="1:7" x14ac:dyDescent="0.2">
      <c r="A999" s="1" t="s">
        <v>1013</v>
      </c>
      <c r="B999" s="12"/>
      <c r="C999" s="12"/>
      <c r="D999" s="12">
        <v>1</v>
      </c>
      <c r="E999" s="12"/>
      <c r="F999" s="9">
        <f t="shared" si="30"/>
        <v>0</v>
      </c>
      <c r="G999" s="9">
        <f t="shared" si="31"/>
        <v>2.3255813953488372E-2</v>
      </c>
    </row>
    <row r="1000" spans="1:7" x14ac:dyDescent="0.2">
      <c r="A1000" s="1" t="s">
        <v>1014</v>
      </c>
      <c r="B1000" s="12"/>
      <c r="C1000" s="12"/>
      <c r="D1000" s="12">
        <v>1</v>
      </c>
      <c r="E1000" s="12"/>
      <c r="F1000" s="9">
        <f t="shared" si="30"/>
        <v>0</v>
      </c>
      <c r="G1000" s="9">
        <f t="shared" si="31"/>
        <v>2.3255813953488372E-2</v>
      </c>
    </row>
    <row r="1001" spans="1:7" x14ac:dyDescent="0.2">
      <c r="A1001" s="1" t="s">
        <v>1015</v>
      </c>
      <c r="B1001" s="12"/>
      <c r="C1001" s="12"/>
      <c r="D1001" s="12">
        <v>5</v>
      </c>
      <c r="E1001" s="12"/>
      <c r="F1001" s="9">
        <f t="shared" si="30"/>
        <v>0</v>
      </c>
      <c r="G1001" s="9">
        <f t="shared" si="31"/>
        <v>0.11627906976744186</v>
      </c>
    </row>
    <row r="1002" spans="1:7" x14ac:dyDescent="0.2">
      <c r="A1002" s="1" t="s">
        <v>1016</v>
      </c>
      <c r="B1002" s="12">
        <v>42</v>
      </c>
      <c r="C1002" s="12"/>
      <c r="D1002" s="12"/>
      <c r="E1002" s="12"/>
      <c r="F1002" s="9">
        <f t="shared" si="30"/>
        <v>10.5</v>
      </c>
      <c r="G1002" s="9">
        <f t="shared" si="31"/>
        <v>0</v>
      </c>
    </row>
    <row r="1003" spans="1:7" x14ac:dyDescent="0.2">
      <c r="A1003" s="1" t="s">
        <v>1017</v>
      </c>
      <c r="B1003" s="12">
        <v>561</v>
      </c>
      <c r="C1003" s="12"/>
      <c r="D1003" s="12">
        <v>12</v>
      </c>
      <c r="E1003" s="12"/>
      <c r="F1003" s="9">
        <f t="shared" si="30"/>
        <v>140.25</v>
      </c>
      <c r="G1003" s="9">
        <f t="shared" si="31"/>
        <v>0.27906976744186046</v>
      </c>
    </row>
    <row r="1004" spans="1:7" x14ac:dyDescent="0.2">
      <c r="A1004" s="1" t="s">
        <v>1018</v>
      </c>
      <c r="B1004" s="12">
        <v>762</v>
      </c>
      <c r="C1004" s="12">
        <v>6</v>
      </c>
      <c r="D1004" s="12">
        <v>18</v>
      </c>
      <c r="E1004" s="12"/>
      <c r="F1004" s="9">
        <f t="shared" si="30"/>
        <v>190.5</v>
      </c>
      <c r="G1004" s="9">
        <f t="shared" si="31"/>
        <v>0.55813953488372092</v>
      </c>
    </row>
    <row r="1005" spans="1:7" x14ac:dyDescent="0.2">
      <c r="A1005" s="1" t="s">
        <v>1019</v>
      </c>
      <c r="B1005" s="12">
        <v>771</v>
      </c>
      <c r="C1005" s="12"/>
      <c r="D1005" s="12"/>
      <c r="E1005" s="12"/>
      <c r="F1005" s="9">
        <f t="shared" si="30"/>
        <v>192.75</v>
      </c>
      <c r="G1005" s="9">
        <f t="shared" si="31"/>
        <v>0</v>
      </c>
    </row>
    <row r="1006" spans="1:7" x14ac:dyDescent="0.2">
      <c r="A1006" s="1" t="s">
        <v>1020</v>
      </c>
      <c r="B1006" s="12"/>
      <c r="C1006" s="12"/>
      <c r="D1006" s="12">
        <v>1</v>
      </c>
      <c r="E1006" s="12"/>
      <c r="F1006" s="9">
        <f t="shared" si="30"/>
        <v>0</v>
      </c>
      <c r="G1006" s="9">
        <f t="shared" si="31"/>
        <v>2.3255813953488372E-2</v>
      </c>
    </row>
    <row r="1007" spans="1:7" x14ac:dyDescent="0.2">
      <c r="A1007" s="1" t="s">
        <v>1021</v>
      </c>
      <c r="B1007" s="12"/>
      <c r="C1007" s="12"/>
      <c r="D1007" s="12">
        <v>2</v>
      </c>
      <c r="E1007" s="12"/>
      <c r="F1007" s="9">
        <f t="shared" si="30"/>
        <v>0</v>
      </c>
      <c r="G1007" s="9">
        <f t="shared" si="31"/>
        <v>4.6511627906976744E-2</v>
      </c>
    </row>
    <row r="1008" spans="1:7" x14ac:dyDescent="0.2">
      <c r="A1008" s="1" t="s">
        <v>1022</v>
      </c>
      <c r="B1008" s="12">
        <v>8884</v>
      </c>
      <c r="C1008" s="12"/>
      <c r="D1008" s="12">
        <v>1</v>
      </c>
      <c r="E1008" s="12"/>
      <c r="F1008" s="9">
        <f t="shared" si="30"/>
        <v>2221</v>
      </c>
      <c r="G1008" s="9">
        <f t="shared" si="31"/>
        <v>2.3255813953488372E-2</v>
      </c>
    </row>
    <row r="1009" spans="1:7" x14ac:dyDescent="0.2">
      <c r="A1009" s="1" t="s">
        <v>1023</v>
      </c>
      <c r="B1009" s="12">
        <v>9989</v>
      </c>
      <c r="C1009" s="12"/>
      <c r="D1009" s="12"/>
      <c r="E1009" s="12"/>
      <c r="F1009" s="9">
        <f t="shared" si="30"/>
        <v>2497.25</v>
      </c>
      <c r="G1009" s="9">
        <f t="shared" si="31"/>
        <v>0</v>
      </c>
    </row>
    <row r="1010" spans="1:7" x14ac:dyDescent="0.2">
      <c r="A1010" s="1" t="s">
        <v>1024</v>
      </c>
      <c r="B1010" s="12">
        <v>8747</v>
      </c>
      <c r="C1010" s="12"/>
      <c r="D1010" s="12"/>
      <c r="E1010" s="12"/>
      <c r="F1010" s="9">
        <f t="shared" si="30"/>
        <v>2186.75</v>
      </c>
      <c r="G1010" s="9">
        <f t="shared" si="31"/>
        <v>0</v>
      </c>
    </row>
    <row r="1011" spans="1:7" x14ac:dyDescent="0.2">
      <c r="A1011" s="1" t="s">
        <v>1025</v>
      </c>
      <c r="B1011" s="12">
        <v>11638</v>
      </c>
      <c r="C1011" s="12"/>
      <c r="D1011" s="12"/>
      <c r="E1011" s="12"/>
      <c r="F1011" s="9">
        <f t="shared" si="30"/>
        <v>2909.5</v>
      </c>
      <c r="G1011" s="9">
        <f t="shared" si="31"/>
        <v>0</v>
      </c>
    </row>
    <row r="1012" spans="1:7" x14ac:dyDescent="0.2">
      <c r="A1012" s="1" t="s">
        <v>1026</v>
      </c>
      <c r="B1012" s="12">
        <v>4726</v>
      </c>
      <c r="C1012" s="12"/>
      <c r="D1012" s="12">
        <v>2</v>
      </c>
      <c r="E1012" s="12"/>
      <c r="F1012" s="9">
        <f t="shared" si="30"/>
        <v>1181.5</v>
      </c>
      <c r="G1012" s="9">
        <f t="shared" si="31"/>
        <v>4.6511627906976744E-2</v>
      </c>
    </row>
    <row r="1013" spans="1:7" x14ac:dyDescent="0.2">
      <c r="A1013" s="1" t="s">
        <v>1027</v>
      </c>
      <c r="B1013" s="12">
        <v>4750</v>
      </c>
      <c r="C1013" s="12"/>
      <c r="D1013" s="12"/>
      <c r="E1013" s="12"/>
      <c r="F1013" s="9">
        <f t="shared" si="30"/>
        <v>1187.5</v>
      </c>
      <c r="G1013" s="9">
        <f t="shared" si="31"/>
        <v>0</v>
      </c>
    </row>
    <row r="1014" spans="1:7" x14ac:dyDescent="0.2">
      <c r="A1014" s="1" t="s">
        <v>1028</v>
      </c>
      <c r="B1014" s="12">
        <v>4383</v>
      </c>
      <c r="C1014" s="12"/>
      <c r="D1014" s="12"/>
      <c r="E1014" s="12"/>
      <c r="F1014" s="9">
        <f t="shared" si="30"/>
        <v>1095.75</v>
      </c>
      <c r="G1014" s="9">
        <f t="shared" si="31"/>
        <v>0</v>
      </c>
    </row>
    <row r="1015" spans="1:7" x14ac:dyDescent="0.2">
      <c r="A1015" s="1" t="s">
        <v>1029</v>
      </c>
      <c r="B1015" s="12">
        <v>5147</v>
      </c>
      <c r="C1015" s="12"/>
      <c r="D1015" s="12">
        <v>1</v>
      </c>
      <c r="E1015" s="12"/>
      <c r="F1015" s="9">
        <f t="shared" si="30"/>
        <v>1286.75</v>
      </c>
      <c r="G1015" s="9">
        <f t="shared" si="31"/>
        <v>2.3255813953488372E-2</v>
      </c>
    </row>
    <row r="1016" spans="1:7" x14ac:dyDescent="0.2">
      <c r="A1016" s="1" t="s">
        <v>1030</v>
      </c>
      <c r="B1016" s="12">
        <v>4715</v>
      </c>
      <c r="C1016" s="12"/>
      <c r="D1016" s="12">
        <v>1</v>
      </c>
      <c r="E1016" s="12"/>
      <c r="F1016" s="9">
        <f t="shared" si="30"/>
        <v>1178.75</v>
      </c>
      <c r="G1016" s="9">
        <f t="shared" si="31"/>
        <v>2.3255813953488372E-2</v>
      </c>
    </row>
    <row r="1017" spans="1:7" x14ac:dyDescent="0.2">
      <c r="A1017" s="1" t="s">
        <v>1031</v>
      </c>
      <c r="B1017" s="12">
        <v>1824</v>
      </c>
      <c r="C1017" s="12"/>
      <c r="D1017" s="12"/>
      <c r="E1017" s="12"/>
      <c r="F1017" s="9">
        <f t="shared" si="30"/>
        <v>456</v>
      </c>
      <c r="G1017" s="9">
        <f t="shared" si="31"/>
        <v>0</v>
      </c>
    </row>
    <row r="1018" spans="1:7" x14ac:dyDescent="0.2">
      <c r="A1018" s="1" t="s">
        <v>1032</v>
      </c>
      <c r="B1018" s="12">
        <v>3168</v>
      </c>
      <c r="C1018" s="12"/>
      <c r="D1018" s="12"/>
      <c r="E1018" s="12"/>
      <c r="F1018" s="9">
        <f t="shared" si="30"/>
        <v>792</v>
      </c>
      <c r="G1018" s="9">
        <f t="shared" si="31"/>
        <v>0</v>
      </c>
    </row>
    <row r="1019" spans="1:7" x14ac:dyDescent="0.2">
      <c r="A1019" s="1" t="s">
        <v>1033</v>
      </c>
      <c r="B1019" s="12">
        <v>6663</v>
      </c>
      <c r="C1019" s="12"/>
      <c r="D1019" s="12">
        <v>61</v>
      </c>
      <c r="E1019" s="12"/>
      <c r="F1019" s="9">
        <f t="shared" si="30"/>
        <v>1665.75</v>
      </c>
      <c r="G1019" s="9">
        <f t="shared" si="31"/>
        <v>1.4186046511627908</v>
      </c>
    </row>
    <row r="1020" spans="1:7" x14ac:dyDescent="0.2">
      <c r="A1020" s="1" t="s">
        <v>1034</v>
      </c>
      <c r="B1020" s="12">
        <v>6373</v>
      </c>
      <c r="C1020" s="12"/>
      <c r="D1020" s="12">
        <v>17</v>
      </c>
      <c r="E1020" s="12"/>
      <c r="F1020" s="9">
        <f t="shared" si="30"/>
        <v>1593.25</v>
      </c>
      <c r="G1020" s="9">
        <f t="shared" si="31"/>
        <v>0.39534883720930231</v>
      </c>
    </row>
    <row r="1021" spans="1:7" x14ac:dyDescent="0.2">
      <c r="A1021" s="1" t="s">
        <v>1035</v>
      </c>
      <c r="B1021" s="12">
        <v>3413</v>
      </c>
      <c r="C1021" s="12"/>
      <c r="D1021" s="12"/>
      <c r="E1021" s="12"/>
      <c r="F1021" s="9">
        <f t="shared" si="30"/>
        <v>853.25</v>
      </c>
      <c r="G1021" s="9">
        <f t="shared" si="31"/>
        <v>0</v>
      </c>
    </row>
    <row r="1022" spans="1:7" x14ac:dyDescent="0.2">
      <c r="A1022" s="1" t="s">
        <v>1036</v>
      </c>
      <c r="B1022" s="12">
        <v>4202</v>
      </c>
      <c r="C1022" s="12"/>
      <c r="D1022" s="12"/>
      <c r="E1022" s="12"/>
      <c r="F1022" s="9">
        <f t="shared" si="30"/>
        <v>1050.5</v>
      </c>
      <c r="G1022" s="9">
        <f t="shared" si="31"/>
        <v>0</v>
      </c>
    </row>
    <row r="1023" spans="1:7" x14ac:dyDescent="0.2">
      <c r="A1023" s="1" t="s">
        <v>1037</v>
      </c>
      <c r="B1023" s="12">
        <v>2191</v>
      </c>
      <c r="C1023" s="12"/>
      <c r="D1023" s="12"/>
      <c r="E1023" s="12"/>
      <c r="F1023" s="9">
        <f t="shared" si="30"/>
        <v>547.75</v>
      </c>
      <c r="G1023" s="9">
        <f t="shared" si="31"/>
        <v>0</v>
      </c>
    </row>
    <row r="1024" spans="1:7" x14ac:dyDescent="0.2">
      <c r="A1024" s="1" t="s">
        <v>1038</v>
      </c>
      <c r="B1024" s="12">
        <v>2931</v>
      </c>
      <c r="C1024" s="12"/>
      <c r="D1024" s="12"/>
      <c r="E1024" s="12"/>
      <c r="F1024" s="9">
        <f t="shared" si="30"/>
        <v>732.75</v>
      </c>
      <c r="G1024" s="9">
        <f t="shared" si="31"/>
        <v>0</v>
      </c>
    </row>
    <row r="1025" spans="1:7" x14ac:dyDescent="0.2">
      <c r="A1025" s="1" t="s">
        <v>1039</v>
      </c>
      <c r="B1025" s="12">
        <v>1247</v>
      </c>
      <c r="C1025" s="12"/>
      <c r="D1025" s="12">
        <v>2</v>
      </c>
      <c r="E1025" s="12"/>
      <c r="F1025" s="9">
        <f t="shared" si="30"/>
        <v>311.75</v>
      </c>
      <c r="G1025" s="9">
        <f t="shared" si="31"/>
        <v>4.6511627906976744E-2</v>
      </c>
    </row>
    <row r="1026" spans="1:7" x14ac:dyDescent="0.2">
      <c r="A1026" s="1" t="s">
        <v>1040</v>
      </c>
      <c r="B1026" s="12">
        <v>1213</v>
      </c>
      <c r="C1026" s="12"/>
      <c r="D1026" s="12">
        <v>8</v>
      </c>
      <c r="E1026" s="12"/>
      <c r="F1026" s="9">
        <f t="shared" si="30"/>
        <v>303.25</v>
      </c>
      <c r="G1026" s="9">
        <f t="shared" si="31"/>
        <v>0.18604651162790697</v>
      </c>
    </row>
    <row r="1027" spans="1:7" x14ac:dyDescent="0.2">
      <c r="A1027" s="1" t="s">
        <v>1041</v>
      </c>
      <c r="B1027" s="12">
        <v>3745</v>
      </c>
      <c r="C1027" s="12">
        <v>48</v>
      </c>
      <c r="D1027" s="12">
        <v>42</v>
      </c>
      <c r="E1027" s="12"/>
      <c r="F1027" s="9">
        <f t="shared" ref="F1027:F1090" si="32">B1027/4</f>
        <v>936.25</v>
      </c>
      <c r="G1027" s="9">
        <f t="shared" ref="G1027:G1090" si="33">(C1027+D1027+E1027)/43</f>
        <v>2.0930232558139537</v>
      </c>
    </row>
    <row r="1028" spans="1:7" x14ac:dyDescent="0.2">
      <c r="A1028" s="1" t="s">
        <v>1042</v>
      </c>
      <c r="B1028" s="12">
        <v>7862</v>
      </c>
      <c r="C1028" s="12">
        <v>186</v>
      </c>
      <c r="D1028" s="12">
        <v>36</v>
      </c>
      <c r="E1028" s="12"/>
      <c r="F1028" s="9">
        <f t="shared" si="32"/>
        <v>1965.5</v>
      </c>
      <c r="G1028" s="9">
        <f t="shared" si="33"/>
        <v>5.1627906976744189</v>
      </c>
    </row>
    <row r="1029" spans="1:7" x14ac:dyDescent="0.2">
      <c r="A1029" s="1" t="s">
        <v>1043</v>
      </c>
      <c r="B1029" s="12">
        <v>9565</v>
      </c>
      <c r="C1029" s="12">
        <v>26</v>
      </c>
      <c r="D1029" s="12">
        <v>68</v>
      </c>
      <c r="E1029" s="12"/>
      <c r="F1029" s="9">
        <f t="shared" si="32"/>
        <v>2391.25</v>
      </c>
      <c r="G1029" s="9">
        <f t="shared" si="33"/>
        <v>2.1860465116279069</v>
      </c>
    </row>
    <row r="1030" spans="1:7" x14ac:dyDescent="0.2">
      <c r="A1030" s="1" t="s">
        <v>1044</v>
      </c>
      <c r="B1030" s="12">
        <v>7332</v>
      </c>
      <c r="C1030" s="12">
        <v>3</v>
      </c>
      <c r="D1030" s="12">
        <v>32</v>
      </c>
      <c r="E1030" s="12"/>
      <c r="F1030" s="9">
        <f t="shared" si="32"/>
        <v>1833</v>
      </c>
      <c r="G1030" s="9">
        <f t="shared" si="33"/>
        <v>0.81395348837209303</v>
      </c>
    </row>
    <row r="1031" spans="1:7" x14ac:dyDescent="0.2">
      <c r="A1031" s="1" t="s">
        <v>1045</v>
      </c>
      <c r="B1031" s="12">
        <v>8750</v>
      </c>
      <c r="C1031" s="12">
        <v>11</v>
      </c>
      <c r="D1031" s="12">
        <v>115</v>
      </c>
      <c r="E1031" s="12"/>
      <c r="F1031" s="9">
        <f t="shared" si="32"/>
        <v>2187.5</v>
      </c>
      <c r="G1031" s="9">
        <f t="shared" si="33"/>
        <v>2.9302325581395348</v>
      </c>
    </row>
    <row r="1032" spans="1:7" x14ac:dyDescent="0.2">
      <c r="A1032" s="1" t="s">
        <v>1046</v>
      </c>
      <c r="B1032" s="12">
        <v>1</v>
      </c>
      <c r="C1032" s="12"/>
      <c r="D1032" s="12"/>
      <c r="E1032" s="12"/>
      <c r="F1032" s="9">
        <f t="shared" si="32"/>
        <v>0.25</v>
      </c>
      <c r="G1032" s="9">
        <f t="shared" si="33"/>
        <v>0</v>
      </c>
    </row>
    <row r="1033" spans="1:7" x14ac:dyDescent="0.2">
      <c r="A1033" s="1" t="s">
        <v>14</v>
      </c>
      <c r="B1033" s="12">
        <v>49.514999999999993</v>
      </c>
      <c r="C1033" s="12"/>
      <c r="D1033" s="12">
        <v>0.25</v>
      </c>
      <c r="E1033" s="12"/>
      <c r="F1033" s="9">
        <f t="shared" si="32"/>
        <v>12.378749999999998</v>
      </c>
      <c r="G1033" s="9">
        <f t="shared" si="33"/>
        <v>5.8139534883720929E-3</v>
      </c>
    </row>
    <row r="1034" spans="1:7" x14ac:dyDescent="0.2">
      <c r="A1034" s="1" t="s">
        <v>15</v>
      </c>
      <c r="B1034" s="12">
        <v>34.288999999999994</v>
      </c>
      <c r="C1034" s="12"/>
      <c r="D1034" s="12">
        <v>0.06</v>
      </c>
      <c r="E1034" s="12"/>
      <c r="F1034" s="9">
        <f t="shared" si="32"/>
        <v>8.5722499999999986</v>
      </c>
      <c r="G1034" s="9">
        <f t="shared" si="33"/>
        <v>1.3953488372093023E-3</v>
      </c>
    </row>
    <row r="1035" spans="1:7" x14ac:dyDescent="0.2">
      <c r="A1035" s="1" t="s">
        <v>16</v>
      </c>
      <c r="B1035" s="12">
        <v>223</v>
      </c>
      <c r="C1035" s="12">
        <v>1</v>
      </c>
      <c r="D1035" s="12">
        <v>1</v>
      </c>
      <c r="E1035" s="12"/>
      <c r="F1035" s="9">
        <f t="shared" si="32"/>
        <v>55.75</v>
      </c>
      <c r="G1035" s="9">
        <f t="shared" si="33"/>
        <v>4.6511627906976744E-2</v>
      </c>
    </row>
    <row r="1036" spans="1:7" x14ac:dyDescent="0.2">
      <c r="A1036" s="1" t="s">
        <v>17</v>
      </c>
      <c r="B1036" s="12">
        <v>239</v>
      </c>
      <c r="C1036" s="12">
        <v>1</v>
      </c>
      <c r="D1036" s="12">
        <v>2</v>
      </c>
      <c r="E1036" s="12"/>
      <c r="F1036" s="9">
        <f t="shared" si="32"/>
        <v>59.75</v>
      </c>
      <c r="G1036" s="9">
        <f t="shared" si="33"/>
        <v>6.9767441860465115E-2</v>
      </c>
    </row>
    <row r="1037" spans="1:7" x14ac:dyDescent="0.2">
      <c r="A1037" s="1" t="s">
        <v>1047</v>
      </c>
      <c r="B1037" s="12">
        <v>280</v>
      </c>
      <c r="C1037" s="12"/>
      <c r="D1037" s="12">
        <v>67</v>
      </c>
      <c r="E1037" s="12"/>
      <c r="F1037" s="9">
        <f t="shared" si="32"/>
        <v>70</v>
      </c>
      <c r="G1037" s="9">
        <f t="shared" si="33"/>
        <v>1.558139534883721</v>
      </c>
    </row>
    <row r="1038" spans="1:7" x14ac:dyDescent="0.2">
      <c r="A1038" s="1" t="s">
        <v>1048</v>
      </c>
      <c r="B1038" s="12">
        <v>367</v>
      </c>
      <c r="C1038" s="12"/>
      <c r="D1038" s="12">
        <v>43</v>
      </c>
      <c r="E1038" s="12"/>
      <c r="F1038" s="9">
        <f t="shared" si="32"/>
        <v>91.75</v>
      </c>
      <c r="G1038" s="9">
        <f t="shared" si="33"/>
        <v>1</v>
      </c>
    </row>
    <row r="1039" spans="1:7" x14ac:dyDescent="0.2">
      <c r="A1039" s="1" t="s">
        <v>1049</v>
      </c>
      <c r="B1039" s="12">
        <v>742</v>
      </c>
      <c r="C1039" s="12"/>
      <c r="D1039" s="12">
        <v>32</v>
      </c>
      <c r="E1039" s="12"/>
      <c r="F1039" s="9">
        <f t="shared" si="32"/>
        <v>185.5</v>
      </c>
      <c r="G1039" s="9">
        <f t="shared" si="33"/>
        <v>0.7441860465116279</v>
      </c>
    </row>
    <row r="1040" spans="1:7" x14ac:dyDescent="0.2">
      <c r="A1040" s="1" t="s">
        <v>1050</v>
      </c>
      <c r="B1040" s="12">
        <v>762</v>
      </c>
      <c r="C1040" s="12"/>
      <c r="D1040" s="12">
        <v>70</v>
      </c>
      <c r="E1040" s="12"/>
      <c r="F1040" s="9">
        <f t="shared" si="32"/>
        <v>190.5</v>
      </c>
      <c r="G1040" s="9">
        <f t="shared" si="33"/>
        <v>1.6279069767441861</v>
      </c>
    </row>
    <row r="1041" spans="1:7" x14ac:dyDescent="0.2">
      <c r="A1041" s="1" t="s">
        <v>1051</v>
      </c>
      <c r="B1041" s="12">
        <v>892</v>
      </c>
      <c r="C1041" s="12"/>
      <c r="D1041" s="12">
        <v>81</v>
      </c>
      <c r="E1041" s="12"/>
      <c r="F1041" s="9">
        <f t="shared" si="32"/>
        <v>223</v>
      </c>
      <c r="G1041" s="9">
        <f t="shared" si="33"/>
        <v>1.8837209302325582</v>
      </c>
    </row>
    <row r="1042" spans="1:7" x14ac:dyDescent="0.2">
      <c r="A1042" s="1" t="s">
        <v>1052</v>
      </c>
      <c r="B1042" s="12">
        <v>1148</v>
      </c>
      <c r="C1042" s="12">
        <v>3</v>
      </c>
      <c r="D1042" s="12">
        <v>118</v>
      </c>
      <c r="E1042" s="12"/>
      <c r="F1042" s="9">
        <f t="shared" si="32"/>
        <v>287</v>
      </c>
      <c r="G1042" s="9">
        <f t="shared" si="33"/>
        <v>2.8139534883720931</v>
      </c>
    </row>
    <row r="1043" spans="1:7" x14ac:dyDescent="0.2">
      <c r="A1043" s="1" t="s">
        <v>1053</v>
      </c>
      <c r="B1043" s="12">
        <v>1228</v>
      </c>
      <c r="C1043" s="12">
        <v>6</v>
      </c>
      <c r="D1043" s="12">
        <v>10</v>
      </c>
      <c r="E1043" s="12"/>
      <c r="F1043" s="9">
        <f t="shared" si="32"/>
        <v>307</v>
      </c>
      <c r="G1043" s="9">
        <f t="shared" si="33"/>
        <v>0.37209302325581395</v>
      </c>
    </row>
    <row r="1044" spans="1:7" x14ac:dyDescent="0.2">
      <c r="A1044" s="1" t="s">
        <v>1054</v>
      </c>
      <c r="B1044" s="12">
        <v>729</v>
      </c>
      <c r="C1044" s="12">
        <v>4</v>
      </c>
      <c r="D1044" s="12">
        <v>22</v>
      </c>
      <c r="E1044" s="12"/>
      <c r="F1044" s="9">
        <f t="shared" si="32"/>
        <v>182.25</v>
      </c>
      <c r="G1044" s="9">
        <f t="shared" si="33"/>
        <v>0.60465116279069764</v>
      </c>
    </row>
    <row r="1045" spans="1:7" x14ac:dyDescent="0.2">
      <c r="A1045" s="1" t="s">
        <v>1055</v>
      </c>
      <c r="B1045" s="12">
        <v>1234</v>
      </c>
      <c r="C1045" s="12">
        <v>14</v>
      </c>
      <c r="D1045" s="12">
        <v>75</v>
      </c>
      <c r="E1045" s="12"/>
      <c r="F1045" s="9">
        <f t="shared" si="32"/>
        <v>308.5</v>
      </c>
      <c r="G1045" s="9">
        <f t="shared" si="33"/>
        <v>2.0697674418604652</v>
      </c>
    </row>
    <row r="1046" spans="1:7" x14ac:dyDescent="0.2">
      <c r="A1046" s="1" t="s">
        <v>1056</v>
      </c>
      <c r="B1046" s="12"/>
      <c r="C1046" s="12"/>
      <c r="D1046" s="12">
        <v>1</v>
      </c>
      <c r="E1046" s="12"/>
      <c r="F1046" s="9">
        <f t="shared" si="32"/>
        <v>0</v>
      </c>
      <c r="G1046" s="9">
        <f t="shared" si="33"/>
        <v>2.3255813953488372E-2</v>
      </c>
    </row>
    <row r="1047" spans="1:7" x14ac:dyDescent="0.2">
      <c r="A1047" s="1" t="s">
        <v>1057</v>
      </c>
      <c r="B1047" s="12">
        <v>993</v>
      </c>
      <c r="C1047" s="12"/>
      <c r="D1047" s="12">
        <v>31</v>
      </c>
      <c r="E1047" s="12"/>
      <c r="F1047" s="9">
        <f t="shared" si="32"/>
        <v>248.25</v>
      </c>
      <c r="G1047" s="9">
        <f t="shared" si="33"/>
        <v>0.72093023255813948</v>
      </c>
    </row>
    <row r="1048" spans="1:7" x14ac:dyDescent="0.2">
      <c r="A1048" s="1" t="s">
        <v>1058</v>
      </c>
      <c r="B1048" s="12"/>
      <c r="C1048" s="12"/>
      <c r="D1048" s="12">
        <v>1</v>
      </c>
      <c r="E1048" s="12"/>
      <c r="F1048" s="9">
        <f t="shared" si="32"/>
        <v>0</v>
      </c>
      <c r="G1048" s="9">
        <f t="shared" si="33"/>
        <v>2.3255813953488372E-2</v>
      </c>
    </row>
    <row r="1049" spans="1:7" x14ac:dyDescent="0.2">
      <c r="A1049" s="1" t="s">
        <v>1059</v>
      </c>
      <c r="B1049" s="12">
        <v>121</v>
      </c>
      <c r="C1049" s="12">
        <v>12</v>
      </c>
      <c r="D1049" s="12">
        <v>51</v>
      </c>
      <c r="E1049" s="12"/>
      <c r="F1049" s="9">
        <f t="shared" si="32"/>
        <v>30.25</v>
      </c>
      <c r="G1049" s="9">
        <f t="shared" si="33"/>
        <v>1.4651162790697674</v>
      </c>
    </row>
    <row r="1050" spans="1:7" x14ac:dyDescent="0.2">
      <c r="A1050" s="1" t="s">
        <v>1060</v>
      </c>
      <c r="B1050" s="12">
        <v>190</v>
      </c>
      <c r="C1050" s="12"/>
      <c r="D1050" s="12">
        <v>53</v>
      </c>
      <c r="E1050" s="12"/>
      <c r="F1050" s="9">
        <f t="shared" si="32"/>
        <v>47.5</v>
      </c>
      <c r="G1050" s="9">
        <f t="shared" si="33"/>
        <v>1.2325581395348837</v>
      </c>
    </row>
    <row r="1051" spans="1:7" x14ac:dyDescent="0.2">
      <c r="A1051" s="1" t="s">
        <v>1061</v>
      </c>
      <c r="B1051" s="12">
        <v>634</v>
      </c>
      <c r="C1051" s="12"/>
      <c r="D1051" s="12">
        <v>1</v>
      </c>
      <c r="E1051" s="12"/>
      <c r="F1051" s="9">
        <f t="shared" si="32"/>
        <v>158.5</v>
      </c>
      <c r="G1051" s="9">
        <f t="shared" si="33"/>
        <v>2.3255813953488372E-2</v>
      </c>
    </row>
    <row r="1052" spans="1:7" x14ac:dyDescent="0.2">
      <c r="A1052" s="1" t="s">
        <v>1062</v>
      </c>
      <c r="B1052" s="12">
        <v>253</v>
      </c>
      <c r="C1052" s="12"/>
      <c r="D1052" s="12">
        <v>1</v>
      </c>
      <c r="E1052" s="12"/>
      <c r="F1052" s="9">
        <f t="shared" si="32"/>
        <v>63.25</v>
      </c>
      <c r="G1052" s="9">
        <f t="shared" si="33"/>
        <v>2.3255813953488372E-2</v>
      </c>
    </row>
    <row r="1053" spans="1:7" x14ac:dyDescent="0.2">
      <c r="A1053" s="1" t="s">
        <v>1063</v>
      </c>
      <c r="B1053" s="12"/>
      <c r="C1053" s="12"/>
      <c r="D1053" s="12">
        <v>2</v>
      </c>
      <c r="E1053" s="12"/>
      <c r="F1053" s="9">
        <f t="shared" si="32"/>
        <v>0</v>
      </c>
      <c r="G1053" s="9">
        <f t="shared" si="33"/>
        <v>4.6511627906976744E-2</v>
      </c>
    </row>
    <row r="1054" spans="1:7" x14ac:dyDescent="0.2">
      <c r="A1054" s="1" t="s">
        <v>1064</v>
      </c>
      <c r="B1054" s="12"/>
      <c r="C1054" s="12"/>
      <c r="D1054" s="12">
        <v>5</v>
      </c>
      <c r="E1054" s="12"/>
      <c r="F1054" s="9">
        <f t="shared" si="32"/>
        <v>0</v>
      </c>
      <c r="G1054" s="9">
        <f t="shared" si="33"/>
        <v>0.11627906976744186</v>
      </c>
    </row>
    <row r="1055" spans="1:7" x14ac:dyDescent="0.2">
      <c r="A1055" s="1" t="s">
        <v>1065</v>
      </c>
      <c r="B1055" s="12">
        <v>2322</v>
      </c>
      <c r="C1055" s="12"/>
      <c r="D1055" s="12">
        <v>32</v>
      </c>
      <c r="E1055" s="12"/>
      <c r="F1055" s="9">
        <f t="shared" si="32"/>
        <v>580.5</v>
      </c>
      <c r="G1055" s="9">
        <f t="shared" si="33"/>
        <v>0.7441860465116279</v>
      </c>
    </row>
    <row r="1056" spans="1:7" x14ac:dyDescent="0.2">
      <c r="A1056" s="1" t="s">
        <v>1066</v>
      </c>
      <c r="B1056" s="12">
        <v>1499</v>
      </c>
      <c r="C1056" s="12"/>
      <c r="D1056" s="12">
        <v>42</v>
      </c>
      <c r="E1056" s="12"/>
      <c r="F1056" s="9">
        <f t="shared" si="32"/>
        <v>374.75</v>
      </c>
      <c r="G1056" s="9">
        <f t="shared" si="33"/>
        <v>0.97674418604651159</v>
      </c>
    </row>
    <row r="1057" spans="1:7" x14ac:dyDescent="0.2">
      <c r="A1057" s="1" t="s">
        <v>1067</v>
      </c>
      <c r="B1057" s="12">
        <v>1429</v>
      </c>
      <c r="C1057" s="12"/>
      <c r="D1057" s="12">
        <v>58</v>
      </c>
      <c r="E1057" s="12"/>
      <c r="F1057" s="9">
        <f t="shared" si="32"/>
        <v>357.25</v>
      </c>
      <c r="G1057" s="9">
        <f t="shared" si="33"/>
        <v>1.3488372093023255</v>
      </c>
    </row>
    <row r="1058" spans="1:7" x14ac:dyDescent="0.2">
      <c r="A1058" s="1" t="s">
        <v>1068</v>
      </c>
      <c r="B1058" s="12">
        <v>1351</v>
      </c>
      <c r="C1058" s="12"/>
      <c r="D1058" s="12">
        <v>75</v>
      </c>
      <c r="E1058" s="12"/>
      <c r="F1058" s="9">
        <f t="shared" si="32"/>
        <v>337.75</v>
      </c>
      <c r="G1058" s="9">
        <f t="shared" si="33"/>
        <v>1.7441860465116279</v>
      </c>
    </row>
    <row r="1059" spans="1:7" x14ac:dyDescent="0.2">
      <c r="A1059" s="1" t="s">
        <v>1069</v>
      </c>
      <c r="B1059" s="12">
        <v>1213</v>
      </c>
      <c r="C1059" s="12"/>
      <c r="D1059" s="12">
        <v>36</v>
      </c>
      <c r="E1059" s="12"/>
      <c r="F1059" s="9">
        <f t="shared" si="32"/>
        <v>303.25</v>
      </c>
      <c r="G1059" s="9">
        <f t="shared" si="33"/>
        <v>0.83720930232558144</v>
      </c>
    </row>
    <row r="1060" spans="1:7" x14ac:dyDescent="0.2">
      <c r="A1060" s="1" t="s">
        <v>1070</v>
      </c>
      <c r="B1060" s="12">
        <v>523</v>
      </c>
      <c r="C1060" s="12"/>
      <c r="D1060" s="12"/>
      <c r="E1060" s="12"/>
      <c r="F1060" s="9">
        <f t="shared" si="32"/>
        <v>130.75</v>
      </c>
      <c r="G1060" s="9">
        <f t="shared" si="33"/>
        <v>0</v>
      </c>
    </row>
    <row r="1061" spans="1:7" x14ac:dyDescent="0.2">
      <c r="A1061" s="1" t="s">
        <v>1071</v>
      </c>
      <c r="B1061" s="12">
        <v>720</v>
      </c>
      <c r="C1061" s="12"/>
      <c r="D1061" s="12">
        <v>4</v>
      </c>
      <c r="E1061" s="12"/>
      <c r="F1061" s="9">
        <f t="shared" si="32"/>
        <v>180</v>
      </c>
      <c r="G1061" s="9">
        <f t="shared" si="33"/>
        <v>9.3023255813953487E-2</v>
      </c>
    </row>
    <row r="1062" spans="1:7" x14ac:dyDescent="0.2">
      <c r="A1062" s="1" t="s">
        <v>1072</v>
      </c>
      <c r="B1062" s="12">
        <v>342</v>
      </c>
      <c r="C1062" s="12"/>
      <c r="D1062" s="12">
        <v>6</v>
      </c>
      <c r="E1062" s="12"/>
      <c r="F1062" s="9">
        <f t="shared" si="32"/>
        <v>85.5</v>
      </c>
      <c r="G1062" s="9">
        <f t="shared" si="33"/>
        <v>0.13953488372093023</v>
      </c>
    </row>
    <row r="1063" spans="1:7" x14ac:dyDescent="0.2">
      <c r="A1063" s="1" t="s">
        <v>1073</v>
      </c>
      <c r="B1063" s="12">
        <v>386</v>
      </c>
      <c r="C1063" s="12"/>
      <c r="D1063" s="12">
        <v>6</v>
      </c>
      <c r="E1063" s="12"/>
      <c r="F1063" s="9">
        <f t="shared" si="32"/>
        <v>96.5</v>
      </c>
      <c r="G1063" s="9">
        <f t="shared" si="33"/>
        <v>0.13953488372093023</v>
      </c>
    </row>
    <row r="1064" spans="1:7" x14ac:dyDescent="0.2">
      <c r="A1064" s="1" t="s">
        <v>1074</v>
      </c>
      <c r="B1064" s="12">
        <v>849</v>
      </c>
      <c r="C1064" s="12"/>
      <c r="D1064" s="12">
        <v>46</v>
      </c>
      <c r="E1064" s="12"/>
      <c r="F1064" s="9">
        <f t="shared" si="32"/>
        <v>212.25</v>
      </c>
      <c r="G1064" s="9">
        <f t="shared" si="33"/>
        <v>1.069767441860465</v>
      </c>
    </row>
    <row r="1065" spans="1:7" x14ac:dyDescent="0.2">
      <c r="A1065" s="1" t="s">
        <v>1075</v>
      </c>
      <c r="B1065" s="12">
        <v>215</v>
      </c>
      <c r="C1065" s="12"/>
      <c r="D1065" s="12">
        <v>2</v>
      </c>
      <c r="E1065" s="12"/>
      <c r="F1065" s="9">
        <f t="shared" si="32"/>
        <v>53.75</v>
      </c>
      <c r="G1065" s="9">
        <f t="shared" si="33"/>
        <v>4.6511627906976744E-2</v>
      </c>
    </row>
    <row r="1066" spans="1:7" x14ac:dyDescent="0.2">
      <c r="A1066" s="1" t="s">
        <v>1076</v>
      </c>
      <c r="B1066" s="12">
        <v>850</v>
      </c>
      <c r="C1066" s="12"/>
      <c r="D1066" s="12">
        <v>21</v>
      </c>
      <c r="E1066" s="12"/>
      <c r="F1066" s="9">
        <f t="shared" si="32"/>
        <v>212.5</v>
      </c>
      <c r="G1066" s="9">
        <f t="shared" si="33"/>
        <v>0.48837209302325579</v>
      </c>
    </row>
    <row r="1067" spans="1:7" x14ac:dyDescent="0.2">
      <c r="A1067" s="1" t="s">
        <v>1077</v>
      </c>
      <c r="B1067" s="12">
        <v>2994</v>
      </c>
      <c r="C1067" s="12"/>
      <c r="D1067" s="12">
        <v>6</v>
      </c>
      <c r="E1067" s="12"/>
      <c r="F1067" s="9">
        <f t="shared" si="32"/>
        <v>748.5</v>
      </c>
      <c r="G1067" s="9">
        <f t="shared" si="33"/>
        <v>0.13953488372093023</v>
      </c>
    </row>
    <row r="1068" spans="1:7" x14ac:dyDescent="0.2">
      <c r="A1068" s="1" t="s">
        <v>1078</v>
      </c>
      <c r="B1068" s="12">
        <v>2648</v>
      </c>
      <c r="C1068" s="12"/>
      <c r="D1068" s="12">
        <v>14</v>
      </c>
      <c r="E1068" s="12"/>
      <c r="F1068" s="9">
        <f t="shared" si="32"/>
        <v>662</v>
      </c>
      <c r="G1068" s="9">
        <f t="shared" si="33"/>
        <v>0.32558139534883723</v>
      </c>
    </row>
    <row r="1069" spans="1:7" x14ac:dyDescent="0.2">
      <c r="A1069" s="1" t="s">
        <v>1079</v>
      </c>
      <c r="B1069" s="12"/>
      <c r="C1069" s="12"/>
      <c r="D1069" s="12">
        <v>7</v>
      </c>
      <c r="E1069" s="12"/>
      <c r="F1069" s="9">
        <f t="shared" si="32"/>
        <v>0</v>
      </c>
      <c r="G1069" s="9">
        <f t="shared" si="33"/>
        <v>0.16279069767441862</v>
      </c>
    </row>
    <row r="1070" spans="1:7" x14ac:dyDescent="0.2">
      <c r="A1070" s="1" t="s">
        <v>1080</v>
      </c>
      <c r="B1070" s="12"/>
      <c r="C1070" s="12"/>
      <c r="D1070" s="12">
        <v>11</v>
      </c>
      <c r="E1070" s="12"/>
      <c r="F1070" s="9">
        <f t="shared" si="32"/>
        <v>0</v>
      </c>
      <c r="G1070" s="9">
        <f t="shared" si="33"/>
        <v>0.2558139534883721</v>
      </c>
    </row>
    <row r="1071" spans="1:7" x14ac:dyDescent="0.2">
      <c r="A1071" s="1" t="s">
        <v>1081</v>
      </c>
      <c r="B1071" s="12">
        <v>265</v>
      </c>
      <c r="C1071" s="12"/>
      <c r="D1071" s="12">
        <v>5</v>
      </c>
      <c r="E1071" s="12"/>
      <c r="F1071" s="9">
        <f t="shared" si="32"/>
        <v>66.25</v>
      </c>
      <c r="G1071" s="9">
        <f t="shared" si="33"/>
        <v>0.11627906976744186</v>
      </c>
    </row>
    <row r="1072" spans="1:7" x14ac:dyDescent="0.2">
      <c r="A1072" s="1" t="s">
        <v>1082</v>
      </c>
      <c r="B1072" s="12">
        <v>819</v>
      </c>
      <c r="C1072" s="12"/>
      <c r="D1072" s="12"/>
      <c r="E1072" s="12"/>
      <c r="F1072" s="9">
        <f t="shared" si="32"/>
        <v>204.75</v>
      </c>
      <c r="G1072" s="9">
        <f t="shared" si="33"/>
        <v>0</v>
      </c>
    </row>
    <row r="1073" spans="1:7" x14ac:dyDescent="0.2">
      <c r="A1073" s="1" t="s">
        <v>1083</v>
      </c>
      <c r="B1073" s="12">
        <v>649</v>
      </c>
      <c r="C1073" s="12"/>
      <c r="D1073" s="12"/>
      <c r="E1073" s="12"/>
      <c r="F1073" s="9">
        <f t="shared" si="32"/>
        <v>162.25</v>
      </c>
      <c r="G1073" s="9">
        <f t="shared" si="33"/>
        <v>0</v>
      </c>
    </row>
    <row r="1074" spans="1:7" x14ac:dyDescent="0.2">
      <c r="A1074" s="1" t="s">
        <v>1084</v>
      </c>
      <c r="B1074" s="12"/>
      <c r="C1074" s="12"/>
      <c r="D1074" s="12">
        <v>1</v>
      </c>
      <c r="E1074" s="12"/>
      <c r="F1074" s="9">
        <f t="shared" si="32"/>
        <v>0</v>
      </c>
      <c r="G1074" s="9">
        <f t="shared" si="33"/>
        <v>2.3255813953488372E-2</v>
      </c>
    </row>
    <row r="1075" spans="1:7" x14ac:dyDescent="0.2">
      <c r="A1075" s="1" t="s">
        <v>1085</v>
      </c>
      <c r="B1075" s="12">
        <v>266</v>
      </c>
      <c r="C1075" s="12"/>
      <c r="D1075" s="12"/>
      <c r="E1075" s="12"/>
      <c r="F1075" s="9">
        <f t="shared" si="32"/>
        <v>66.5</v>
      </c>
      <c r="G1075" s="9">
        <f t="shared" si="33"/>
        <v>0</v>
      </c>
    </row>
    <row r="1076" spans="1:7" x14ac:dyDescent="0.2">
      <c r="A1076" s="1" t="s">
        <v>1086</v>
      </c>
      <c r="B1076" s="12">
        <v>246</v>
      </c>
      <c r="C1076" s="12"/>
      <c r="D1076" s="12"/>
      <c r="E1076" s="12"/>
      <c r="F1076" s="9">
        <f t="shared" si="32"/>
        <v>61.5</v>
      </c>
      <c r="G1076" s="9">
        <f t="shared" si="33"/>
        <v>0</v>
      </c>
    </row>
    <row r="1077" spans="1:7" x14ac:dyDescent="0.2">
      <c r="A1077" s="1" t="s">
        <v>1087</v>
      </c>
      <c r="B1077" s="12">
        <v>885</v>
      </c>
      <c r="C1077" s="12"/>
      <c r="D1077" s="12">
        <v>10</v>
      </c>
      <c r="E1077" s="12"/>
      <c r="F1077" s="9">
        <f t="shared" si="32"/>
        <v>221.25</v>
      </c>
      <c r="G1077" s="9">
        <f t="shared" si="33"/>
        <v>0.23255813953488372</v>
      </c>
    </row>
    <row r="1078" spans="1:7" x14ac:dyDescent="0.2">
      <c r="A1078" s="1" t="s">
        <v>1088</v>
      </c>
      <c r="B1078" s="12">
        <v>906</v>
      </c>
      <c r="C1078" s="12"/>
      <c r="D1078" s="12">
        <v>25</v>
      </c>
      <c r="E1078" s="12"/>
      <c r="F1078" s="9">
        <f t="shared" si="32"/>
        <v>226.5</v>
      </c>
      <c r="G1078" s="9">
        <f t="shared" si="33"/>
        <v>0.58139534883720934</v>
      </c>
    </row>
    <row r="1079" spans="1:7" x14ac:dyDescent="0.2">
      <c r="A1079" s="1" t="s">
        <v>1089</v>
      </c>
      <c r="B1079" s="12">
        <v>772</v>
      </c>
      <c r="C1079" s="12"/>
      <c r="D1079" s="12">
        <v>30</v>
      </c>
      <c r="E1079" s="12"/>
      <c r="F1079" s="9">
        <f t="shared" si="32"/>
        <v>193</v>
      </c>
      <c r="G1079" s="9">
        <f t="shared" si="33"/>
        <v>0.69767441860465118</v>
      </c>
    </row>
    <row r="1080" spans="1:7" x14ac:dyDescent="0.2">
      <c r="A1080" s="1" t="s">
        <v>1090</v>
      </c>
      <c r="B1080" s="12">
        <v>380</v>
      </c>
      <c r="C1080" s="12"/>
      <c r="D1080" s="12">
        <v>34</v>
      </c>
      <c r="E1080" s="12"/>
      <c r="F1080" s="9">
        <f t="shared" si="32"/>
        <v>95</v>
      </c>
      <c r="G1080" s="9">
        <f t="shared" si="33"/>
        <v>0.79069767441860461</v>
      </c>
    </row>
    <row r="1081" spans="1:7" x14ac:dyDescent="0.2">
      <c r="A1081" s="1" t="s">
        <v>1091</v>
      </c>
      <c r="B1081" s="12">
        <v>1971</v>
      </c>
      <c r="C1081" s="12"/>
      <c r="D1081" s="12">
        <v>2</v>
      </c>
      <c r="E1081" s="12"/>
      <c r="F1081" s="9">
        <f t="shared" si="32"/>
        <v>492.75</v>
      </c>
      <c r="G1081" s="9">
        <f t="shared" si="33"/>
        <v>4.6511627906976744E-2</v>
      </c>
    </row>
    <row r="1082" spans="1:7" x14ac:dyDescent="0.2">
      <c r="A1082" s="1" t="s">
        <v>1092</v>
      </c>
      <c r="B1082" s="12">
        <v>638</v>
      </c>
      <c r="C1082" s="12"/>
      <c r="D1082" s="12">
        <v>7</v>
      </c>
      <c r="E1082" s="12"/>
      <c r="F1082" s="9">
        <f t="shared" si="32"/>
        <v>159.5</v>
      </c>
      <c r="G1082" s="9">
        <f t="shared" si="33"/>
        <v>0.16279069767441862</v>
      </c>
    </row>
    <row r="1083" spans="1:7" x14ac:dyDescent="0.2">
      <c r="A1083" s="1" t="s">
        <v>1093</v>
      </c>
      <c r="B1083" s="12">
        <v>1676</v>
      </c>
      <c r="C1083" s="12"/>
      <c r="D1083" s="12">
        <v>2</v>
      </c>
      <c r="E1083" s="12"/>
      <c r="F1083" s="9">
        <f t="shared" si="32"/>
        <v>419</v>
      </c>
      <c r="G1083" s="9">
        <f t="shared" si="33"/>
        <v>4.6511627906976744E-2</v>
      </c>
    </row>
    <row r="1084" spans="1:7" x14ac:dyDescent="0.2">
      <c r="A1084" s="1" t="s">
        <v>1094</v>
      </c>
      <c r="B1084" s="12">
        <v>1040</v>
      </c>
      <c r="C1084" s="12"/>
      <c r="D1084" s="12"/>
      <c r="E1084" s="12"/>
      <c r="F1084" s="9">
        <f t="shared" si="32"/>
        <v>260</v>
      </c>
      <c r="G1084" s="9">
        <f t="shared" si="33"/>
        <v>0</v>
      </c>
    </row>
    <row r="1085" spans="1:7" x14ac:dyDescent="0.2">
      <c r="A1085" s="1" t="s">
        <v>1095</v>
      </c>
      <c r="B1085" s="12"/>
      <c r="C1085" s="12"/>
      <c r="D1085" s="12">
        <v>8</v>
      </c>
      <c r="E1085" s="12"/>
      <c r="F1085" s="9">
        <f t="shared" si="32"/>
        <v>0</v>
      </c>
      <c r="G1085" s="9">
        <f t="shared" si="33"/>
        <v>0.18604651162790697</v>
      </c>
    </row>
    <row r="1086" spans="1:7" x14ac:dyDescent="0.2">
      <c r="A1086" s="1" t="s">
        <v>1096</v>
      </c>
      <c r="B1086" s="12"/>
      <c r="C1086" s="12"/>
      <c r="D1086" s="12">
        <v>3</v>
      </c>
      <c r="E1086" s="12"/>
      <c r="F1086" s="9">
        <f t="shared" si="32"/>
        <v>0</v>
      </c>
      <c r="G1086" s="9">
        <f t="shared" si="33"/>
        <v>6.9767441860465115E-2</v>
      </c>
    </row>
    <row r="1087" spans="1:7" x14ac:dyDescent="0.2">
      <c r="A1087" s="1" t="s">
        <v>1097</v>
      </c>
      <c r="B1087" s="12">
        <v>153</v>
      </c>
      <c r="C1087" s="12"/>
      <c r="D1087" s="12">
        <v>186</v>
      </c>
      <c r="E1087" s="12"/>
      <c r="F1087" s="9">
        <f t="shared" si="32"/>
        <v>38.25</v>
      </c>
      <c r="G1087" s="9">
        <f t="shared" si="33"/>
        <v>4.3255813953488369</v>
      </c>
    </row>
    <row r="1088" spans="1:7" x14ac:dyDescent="0.2">
      <c r="A1088" s="1" t="s">
        <v>1098</v>
      </c>
      <c r="B1088" s="12">
        <v>164</v>
      </c>
      <c r="C1088" s="12"/>
      <c r="D1088" s="12">
        <v>198</v>
      </c>
      <c r="E1088" s="12"/>
      <c r="F1088" s="9">
        <f t="shared" si="32"/>
        <v>41</v>
      </c>
      <c r="G1088" s="9">
        <f t="shared" si="33"/>
        <v>4.6046511627906979</v>
      </c>
    </row>
    <row r="1089" spans="1:7" x14ac:dyDescent="0.2">
      <c r="A1089" s="1" t="s">
        <v>1099</v>
      </c>
      <c r="B1089" s="12">
        <v>118</v>
      </c>
      <c r="C1089" s="12"/>
      <c r="D1089" s="12">
        <v>252</v>
      </c>
      <c r="E1089" s="12"/>
      <c r="F1089" s="9">
        <f t="shared" si="32"/>
        <v>29.5</v>
      </c>
      <c r="G1089" s="9">
        <f t="shared" si="33"/>
        <v>5.8604651162790695</v>
      </c>
    </row>
    <row r="1090" spans="1:7" x14ac:dyDescent="0.2">
      <c r="A1090" s="1" t="s">
        <v>1100</v>
      </c>
      <c r="B1090" s="12">
        <v>188</v>
      </c>
      <c r="C1090" s="12"/>
      <c r="D1090" s="12"/>
      <c r="E1090" s="12"/>
      <c r="F1090" s="9">
        <f t="shared" si="32"/>
        <v>47</v>
      </c>
      <c r="G1090" s="9">
        <f t="shared" si="33"/>
        <v>0</v>
      </c>
    </row>
    <row r="1091" spans="1:7" x14ac:dyDescent="0.2">
      <c r="A1091" s="1" t="s">
        <v>1101</v>
      </c>
      <c r="B1091" s="12">
        <v>180</v>
      </c>
      <c r="C1091" s="12"/>
      <c r="D1091" s="12"/>
      <c r="E1091" s="12"/>
      <c r="F1091" s="9">
        <f t="shared" ref="F1091:F1143" si="34">B1091/4</f>
        <v>45</v>
      </c>
      <c r="G1091" s="9">
        <f t="shared" ref="G1091:G1143" si="35">(C1091+D1091+E1091)/43</f>
        <v>0</v>
      </c>
    </row>
    <row r="1092" spans="1:7" x14ac:dyDescent="0.2">
      <c r="A1092" s="1" t="s">
        <v>1102</v>
      </c>
      <c r="B1092" s="12"/>
      <c r="C1092" s="12"/>
      <c r="D1092" s="12">
        <v>2</v>
      </c>
      <c r="E1092" s="12"/>
      <c r="F1092" s="9">
        <f t="shared" si="34"/>
        <v>0</v>
      </c>
      <c r="G1092" s="9">
        <f t="shared" si="35"/>
        <v>4.6511627906976744E-2</v>
      </c>
    </row>
    <row r="1093" spans="1:7" x14ac:dyDescent="0.2">
      <c r="A1093" s="1" t="s">
        <v>1103</v>
      </c>
      <c r="B1093" s="12">
        <v>752</v>
      </c>
      <c r="C1093" s="12"/>
      <c r="D1093" s="12">
        <v>35</v>
      </c>
      <c r="E1093" s="12"/>
      <c r="F1093" s="9">
        <f t="shared" si="34"/>
        <v>188</v>
      </c>
      <c r="G1093" s="9">
        <f t="shared" si="35"/>
        <v>0.81395348837209303</v>
      </c>
    </row>
    <row r="1094" spans="1:7" x14ac:dyDescent="0.2">
      <c r="A1094" s="1" t="s">
        <v>1104</v>
      </c>
      <c r="B1094" s="12">
        <v>1815</v>
      </c>
      <c r="C1094" s="12"/>
      <c r="D1094" s="12"/>
      <c r="E1094" s="12"/>
      <c r="F1094" s="9">
        <f t="shared" si="34"/>
        <v>453.75</v>
      </c>
      <c r="G1094" s="9">
        <f t="shared" si="35"/>
        <v>0</v>
      </c>
    </row>
    <row r="1095" spans="1:7" x14ac:dyDescent="0.2">
      <c r="A1095" s="1" t="s">
        <v>1105</v>
      </c>
      <c r="B1095" s="12">
        <v>998</v>
      </c>
      <c r="C1095" s="12"/>
      <c r="D1095" s="12">
        <v>52</v>
      </c>
      <c r="E1095" s="12"/>
      <c r="F1095" s="9">
        <f t="shared" si="34"/>
        <v>249.5</v>
      </c>
      <c r="G1095" s="9">
        <f t="shared" si="35"/>
        <v>1.2093023255813953</v>
      </c>
    </row>
    <row r="1096" spans="1:7" x14ac:dyDescent="0.2">
      <c r="A1096" s="1" t="s">
        <v>1106</v>
      </c>
      <c r="B1096" s="12">
        <v>637</v>
      </c>
      <c r="C1096" s="12"/>
      <c r="D1096" s="12">
        <v>51</v>
      </c>
      <c r="E1096" s="12"/>
      <c r="F1096" s="9">
        <f t="shared" si="34"/>
        <v>159.25</v>
      </c>
      <c r="G1096" s="9">
        <f t="shared" si="35"/>
        <v>1.1860465116279071</v>
      </c>
    </row>
    <row r="1097" spans="1:7" x14ac:dyDescent="0.2">
      <c r="A1097" s="1" t="s">
        <v>1107</v>
      </c>
      <c r="B1097" s="12">
        <v>3827</v>
      </c>
      <c r="C1097" s="12"/>
      <c r="D1097" s="12">
        <v>79</v>
      </c>
      <c r="E1097" s="12"/>
      <c r="F1097" s="9">
        <f t="shared" si="34"/>
        <v>956.75</v>
      </c>
      <c r="G1097" s="9">
        <f t="shared" si="35"/>
        <v>1.8372093023255813</v>
      </c>
    </row>
    <row r="1098" spans="1:7" x14ac:dyDescent="0.2">
      <c r="A1098" s="1" t="s">
        <v>1108</v>
      </c>
      <c r="B1098" s="12">
        <v>6096</v>
      </c>
      <c r="C1098" s="12"/>
      <c r="D1098" s="12">
        <v>16</v>
      </c>
      <c r="E1098" s="12"/>
      <c r="F1098" s="9">
        <f t="shared" si="34"/>
        <v>1524</v>
      </c>
      <c r="G1098" s="9">
        <f t="shared" si="35"/>
        <v>0.37209302325581395</v>
      </c>
    </row>
    <row r="1099" spans="1:7" x14ac:dyDescent="0.2">
      <c r="A1099" s="1" t="s">
        <v>1109</v>
      </c>
      <c r="B1099" s="12">
        <v>4119</v>
      </c>
      <c r="C1099" s="12"/>
      <c r="D1099" s="12">
        <v>3</v>
      </c>
      <c r="E1099" s="12"/>
      <c r="F1099" s="9">
        <f t="shared" si="34"/>
        <v>1029.75</v>
      </c>
      <c r="G1099" s="9">
        <f t="shared" si="35"/>
        <v>6.9767441860465115E-2</v>
      </c>
    </row>
    <row r="1100" spans="1:7" x14ac:dyDescent="0.2">
      <c r="A1100" s="1" t="s">
        <v>1110</v>
      </c>
      <c r="B1100" s="12"/>
      <c r="C1100" s="12"/>
      <c r="D1100" s="12">
        <v>2</v>
      </c>
      <c r="E1100" s="12"/>
      <c r="F1100" s="9">
        <f t="shared" si="34"/>
        <v>0</v>
      </c>
      <c r="G1100" s="9">
        <f t="shared" si="35"/>
        <v>4.6511627906976744E-2</v>
      </c>
    </row>
    <row r="1101" spans="1:7" x14ac:dyDescent="0.2">
      <c r="A1101" s="1" t="s">
        <v>1111</v>
      </c>
      <c r="B1101" s="12"/>
      <c r="C1101" s="12"/>
      <c r="D1101" s="12">
        <v>2</v>
      </c>
      <c r="E1101" s="12"/>
      <c r="F1101" s="9">
        <f t="shared" si="34"/>
        <v>0</v>
      </c>
      <c r="G1101" s="9">
        <f t="shared" si="35"/>
        <v>4.6511627906976744E-2</v>
      </c>
    </row>
    <row r="1102" spans="1:7" x14ac:dyDescent="0.2">
      <c r="A1102" s="1" t="s">
        <v>1112</v>
      </c>
      <c r="B1102" s="12">
        <v>649.5</v>
      </c>
      <c r="C1102" s="12"/>
      <c r="D1102" s="12">
        <v>36</v>
      </c>
      <c r="E1102" s="12"/>
      <c r="F1102" s="9">
        <f t="shared" si="34"/>
        <v>162.375</v>
      </c>
      <c r="G1102" s="9">
        <f t="shared" si="35"/>
        <v>0.83720930232558144</v>
      </c>
    </row>
    <row r="1103" spans="1:7" x14ac:dyDescent="0.2">
      <c r="A1103" s="1" t="s">
        <v>1113</v>
      </c>
      <c r="B1103" s="12">
        <v>723</v>
      </c>
      <c r="C1103" s="12"/>
      <c r="D1103" s="12">
        <v>40</v>
      </c>
      <c r="E1103" s="12"/>
      <c r="F1103" s="9">
        <f t="shared" si="34"/>
        <v>180.75</v>
      </c>
      <c r="G1103" s="9">
        <f t="shared" si="35"/>
        <v>0.93023255813953487</v>
      </c>
    </row>
    <row r="1104" spans="1:7" x14ac:dyDescent="0.2">
      <c r="A1104" s="1" t="s">
        <v>1114</v>
      </c>
      <c r="B1104" s="12">
        <v>216</v>
      </c>
      <c r="C1104" s="12"/>
      <c r="D1104" s="12"/>
      <c r="E1104" s="12"/>
      <c r="F1104" s="9">
        <f t="shared" si="34"/>
        <v>54</v>
      </c>
      <c r="G1104" s="9">
        <f t="shared" si="35"/>
        <v>0</v>
      </c>
    </row>
    <row r="1105" spans="1:7" x14ac:dyDescent="0.2">
      <c r="A1105" s="1" t="s">
        <v>1115</v>
      </c>
      <c r="B1105" s="12">
        <v>161</v>
      </c>
      <c r="C1105" s="12"/>
      <c r="D1105" s="12"/>
      <c r="E1105" s="12"/>
      <c r="F1105" s="9">
        <f t="shared" si="34"/>
        <v>40.25</v>
      </c>
      <c r="G1105" s="9">
        <f t="shared" si="35"/>
        <v>0</v>
      </c>
    </row>
    <row r="1106" spans="1:7" x14ac:dyDescent="0.2">
      <c r="A1106" s="1" t="s">
        <v>1116</v>
      </c>
      <c r="B1106" s="12">
        <v>1206</v>
      </c>
      <c r="C1106" s="12"/>
      <c r="D1106" s="12">
        <v>29</v>
      </c>
      <c r="E1106" s="12"/>
      <c r="F1106" s="9">
        <f t="shared" si="34"/>
        <v>301.5</v>
      </c>
      <c r="G1106" s="9">
        <f t="shared" si="35"/>
        <v>0.67441860465116277</v>
      </c>
    </row>
    <row r="1107" spans="1:7" x14ac:dyDescent="0.2">
      <c r="A1107" s="1" t="s">
        <v>1117</v>
      </c>
      <c r="B1107" s="12">
        <v>1039</v>
      </c>
      <c r="C1107" s="12">
        <v>3</v>
      </c>
      <c r="D1107" s="12">
        <v>31</v>
      </c>
      <c r="E1107" s="12"/>
      <c r="F1107" s="9">
        <f t="shared" si="34"/>
        <v>259.75</v>
      </c>
      <c r="G1107" s="9">
        <f t="shared" si="35"/>
        <v>0.79069767441860461</v>
      </c>
    </row>
    <row r="1108" spans="1:7" x14ac:dyDescent="0.2">
      <c r="A1108" s="1" t="s">
        <v>1118</v>
      </c>
      <c r="B1108" s="12">
        <v>400</v>
      </c>
      <c r="C1108" s="12"/>
      <c r="D1108" s="12">
        <v>49</v>
      </c>
      <c r="E1108" s="12"/>
      <c r="F1108" s="9">
        <f t="shared" si="34"/>
        <v>100</v>
      </c>
      <c r="G1108" s="9">
        <f t="shared" si="35"/>
        <v>1.1395348837209303</v>
      </c>
    </row>
    <row r="1109" spans="1:7" x14ac:dyDescent="0.2">
      <c r="A1109" s="1" t="s">
        <v>1119</v>
      </c>
      <c r="B1109" s="12">
        <v>269</v>
      </c>
      <c r="C1109" s="12"/>
      <c r="D1109" s="12">
        <v>16</v>
      </c>
      <c r="E1109" s="12"/>
      <c r="F1109" s="9">
        <f t="shared" si="34"/>
        <v>67.25</v>
      </c>
      <c r="G1109" s="9">
        <f t="shared" si="35"/>
        <v>0.37209302325581395</v>
      </c>
    </row>
    <row r="1110" spans="1:7" x14ac:dyDescent="0.2">
      <c r="A1110" s="1" t="s">
        <v>1120</v>
      </c>
      <c r="B1110" s="12">
        <v>422</v>
      </c>
      <c r="C1110" s="12"/>
      <c r="D1110" s="12">
        <v>16</v>
      </c>
      <c r="E1110" s="12"/>
      <c r="F1110" s="9">
        <f t="shared" si="34"/>
        <v>105.5</v>
      </c>
      <c r="G1110" s="9">
        <f t="shared" si="35"/>
        <v>0.37209302325581395</v>
      </c>
    </row>
    <row r="1111" spans="1:7" x14ac:dyDescent="0.2">
      <c r="A1111" s="1" t="s">
        <v>1121</v>
      </c>
      <c r="B1111" s="12">
        <v>324</v>
      </c>
      <c r="C1111" s="12"/>
      <c r="D1111" s="12">
        <v>8</v>
      </c>
      <c r="E1111" s="12"/>
      <c r="F1111" s="9">
        <f t="shared" si="34"/>
        <v>81</v>
      </c>
      <c r="G1111" s="9">
        <f t="shared" si="35"/>
        <v>0.18604651162790697</v>
      </c>
    </row>
    <row r="1112" spans="1:7" x14ac:dyDescent="0.2">
      <c r="A1112" s="1" t="s">
        <v>1122</v>
      </c>
      <c r="B1112" s="12">
        <v>1332</v>
      </c>
      <c r="C1112" s="12"/>
      <c r="D1112" s="12">
        <v>30</v>
      </c>
      <c r="E1112" s="12"/>
      <c r="F1112" s="9">
        <f t="shared" si="34"/>
        <v>333</v>
      </c>
      <c r="G1112" s="9">
        <f t="shared" si="35"/>
        <v>0.69767441860465118</v>
      </c>
    </row>
    <row r="1113" spans="1:7" x14ac:dyDescent="0.2">
      <c r="A1113" s="1" t="s">
        <v>1123</v>
      </c>
      <c r="B1113" s="12">
        <v>486</v>
      </c>
      <c r="C1113" s="12"/>
      <c r="D1113" s="12">
        <v>19</v>
      </c>
      <c r="E1113" s="12"/>
      <c r="F1113" s="9">
        <f t="shared" si="34"/>
        <v>121.5</v>
      </c>
      <c r="G1113" s="9">
        <f t="shared" si="35"/>
        <v>0.44186046511627908</v>
      </c>
    </row>
    <row r="1114" spans="1:7" x14ac:dyDescent="0.2">
      <c r="A1114" s="1" t="s">
        <v>1124</v>
      </c>
      <c r="B1114" s="12">
        <v>701</v>
      </c>
      <c r="C1114" s="12"/>
      <c r="D1114" s="12">
        <v>37</v>
      </c>
      <c r="E1114" s="12"/>
      <c r="F1114" s="9">
        <f t="shared" si="34"/>
        <v>175.25</v>
      </c>
      <c r="G1114" s="9">
        <f t="shared" si="35"/>
        <v>0.86046511627906974</v>
      </c>
    </row>
    <row r="1115" spans="1:7" x14ac:dyDescent="0.2">
      <c r="A1115" s="1" t="s">
        <v>1125</v>
      </c>
      <c r="B1115" s="12">
        <v>1139</v>
      </c>
      <c r="C1115" s="12"/>
      <c r="D1115" s="12">
        <v>20</v>
      </c>
      <c r="E1115" s="12"/>
      <c r="F1115" s="9">
        <f t="shared" si="34"/>
        <v>284.75</v>
      </c>
      <c r="G1115" s="9">
        <f t="shared" si="35"/>
        <v>0.46511627906976744</v>
      </c>
    </row>
    <row r="1116" spans="1:7" x14ac:dyDescent="0.2">
      <c r="A1116" s="1" t="s">
        <v>1126</v>
      </c>
      <c r="B1116" s="12">
        <v>1098</v>
      </c>
      <c r="C1116" s="12"/>
      <c r="D1116" s="12">
        <v>17</v>
      </c>
      <c r="E1116" s="12"/>
      <c r="F1116" s="9">
        <f t="shared" si="34"/>
        <v>274.5</v>
      </c>
      <c r="G1116" s="9">
        <f t="shared" si="35"/>
        <v>0.39534883720930231</v>
      </c>
    </row>
    <row r="1117" spans="1:7" x14ac:dyDescent="0.2">
      <c r="A1117" s="1" t="s">
        <v>1127</v>
      </c>
      <c r="B1117" s="12">
        <v>1143</v>
      </c>
      <c r="C1117" s="12"/>
      <c r="D1117" s="12">
        <v>9</v>
      </c>
      <c r="E1117" s="12"/>
      <c r="F1117" s="9">
        <f t="shared" si="34"/>
        <v>285.75</v>
      </c>
      <c r="G1117" s="9">
        <f t="shared" si="35"/>
        <v>0.20930232558139536</v>
      </c>
    </row>
    <row r="1118" spans="1:7" x14ac:dyDescent="0.2">
      <c r="A1118" s="1" t="s">
        <v>1128</v>
      </c>
      <c r="B1118" s="12">
        <v>1383</v>
      </c>
      <c r="C1118" s="12"/>
      <c r="D1118" s="12">
        <v>10</v>
      </c>
      <c r="E1118" s="12"/>
      <c r="F1118" s="9">
        <f t="shared" si="34"/>
        <v>345.75</v>
      </c>
      <c r="G1118" s="9">
        <f t="shared" si="35"/>
        <v>0.23255813953488372</v>
      </c>
    </row>
    <row r="1119" spans="1:7" x14ac:dyDescent="0.2">
      <c r="A1119" s="1" t="s">
        <v>1129</v>
      </c>
      <c r="B1119" s="12">
        <v>1865</v>
      </c>
      <c r="C1119" s="12"/>
      <c r="D1119" s="12">
        <v>3</v>
      </c>
      <c r="E1119" s="12"/>
      <c r="F1119" s="9">
        <f t="shared" si="34"/>
        <v>466.25</v>
      </c>
      <c r="G1119" s="9">
        <f t="shared" si="35"/>
        <v>6.9767441860465115E-2</v>
      </c>
    </row>
    <row r="1120" spans="1:7" x14ac:dyDescent="0.2">
      <c r="A1120" s="1" t="s">
        <v>1130</v>
      </c>
      <c r="B1120" s="12">
        <v>1002</v>
      </c>
      <c r="C1120" s="12"/>
      <c r="D1120" s="12">
        <v>10</v>
      </c>
      <c r="E1120" s="12"/>
      <c r="F1120" s="9">
        <f t="shared" si="34"/>
        <v>250.5</v>
      </c>
      <c r="G1120" s="9">
        <f t="shared" si="35"/>
        <v>0.23255813953488372</v>
      </c>
    </row>
    <row r="1121" spans="1:7" x14ac:dyDescent="0.2">
      <c r="A1121" s="1" t="s">
        <v>1131</v>
      </c>
      <c r="B1121" s="12"/>
      <c r="C1121" s="12"/>
      <c r="D1121" s="12">
        <v>1</v>
      </c>
      <c r="E1121" s="12"/>
      <c r="F1121" s="9">
        <f t="shared" si="34"/>
        <v>0</v>
      </c>
      <c r="G1121" s="9">
        <f t="shared" si="35"/>
        <v>2.3255813953488372E-2</v>
      </c>
    </row>
    <row r="1122" spans="1:7" x14ac:dyDescent="0.2">
      <c r="A1122" s="1" t="s">
        <v>1132</v>
      </c>
      <c r="B1122" s="12"/>
      <c r="C1122" s="12"/>
      <c r="D1122" s="12">
        <v>4</v>
      </c>
      <c r="E1122" s="12"/>
      <c r="F1122" s="9">
        <f t="shared" si="34"/>
        <v>0</v>
      </c>
      <c r="G1122" s="9">
        <f t="shared" si="35"/>
        <v>9.3023255813953487E-2</v>
      </c>
    </row>
    <row r="1123" spans="1:7" x14ac:dyDescent="0.2">
      <c r="A1123" s="1" t="s">
        <v>1133</v>
      </c>
      <c r="B1123" s="12">
        <v>1396</v>
      </c>
      <c r="C1123" s="12"/>
      <c r="D1123" s="12">
        <v>32</v>
      </c>
      <c r="E1123" s="12"/>
      <c r="F1123" s="9">
        <f t="shared" si="34"/>
        <v>349</v>
      </c>
      <c r="G1123" s="9">
        <f t="shared" si="35"/>
        <v>0.7441860465116279</v>
      </c>
    </row>
    <row r="1124" spans="1:7" x14ac:dyDescent="0.2">
      <c r="A1124" s="1" t="s">
        <v>1134</v>
      </c>
      <c r="B1124" s="12">
        <v>1125</v>
      </c>
      <c r="C1124" s="12"/>
      <c r="D1124" s="12">
        <v>14</v>
      </c>
      <c r="E1124" s="12"/>
      <c r="F1124" s="9">
        <f t="shared" si="34"/>
        <v>281.25</v>
      </c>
      <c r="G1124" s="9">
        <f t="shared" si="35"/>
        <v>0.32558139534883723</v>
      </c>
    </row>
    <row r="1125" spans="1:7" x14ac:dyDescent="0.2">
      <c r="A1125" s="1" t="s">
        <v>1135</v>
      </c>
      <c r="B1125" s="12">
        <v>225</v>
      </c>
      <c r="C1125" s="12"/>
      <c r="D1125" s="12">
        <v>31</v>
      </c>
      <c r="E1125" s="12"/>
      <c r="F1125" s="9">
        <f t="shared" si="34"/>
        <v>56.25</v>
      </c>
      <c r="G1125" s="9">
        <f t="shared" si="35"/>
        <v>0.72093023255813948</v>
      </c>
    </row>
    <row r="1126" spans="1:7" x14ac:dyDescent="0.2">
      <c r="A1126" s="1" t="s">
        <v>1136</v>
      </c>
      <c r="B1126" s="12">
        <v>1348</v>
      </c>
      <c r="C1126" s="12"/>
      <c r="D1126" s="12">
        <v>24</v>
      </c>
      <c r="E1126" s="12"/>
      <c r="F1126" s="9">
        <f t="shared" si="34"/>
        <v>337</v>
      </c>
      <c r="G1126" s="9">
        <f t="shared" si="35"/>
        <v>0.55813953488372092</v>
      </c>
    </row>
    <row r="1127" spans="1:7" x14ac:dyDescent="0.2">
      <c r="A1127" s="1" t="s">
        <v>1137</v>
      </c>
      <c r="B1127" s="12">
        <v>1478</v>
      </c>
      <c r="C1127" s="12"/>
      <c r="D1127" s="12">
        <v>5</v>
      </c>
      <c r="E1127" s="12"/>
      <c r="F1127" s="9">
        <f t="shared" si="34"/>
        <v>369.5</v>
      </c>
      <c r="G1127" s="9">
        <f t="shared" si="35"/>
        <v>0.11627906976744186</v>
      </c>
    </row>
    <row r="1128" spans="1:7" x14ac:dyDescent="0.2">
      <c r="A1128" s="1" t="s">
        <v>1138</v>
      </c>
      <c r="B1128" s="12">
        <v>1010</v>
      </c>
      <c r="C1128" s="12"/>
      <c r="D1128" s="12">
        <v>24</v>
      </c>
      <c r="E1128" s="12"/>
      <c r="F1128" s="9">
        <f t="shared" si="34"/>
        <v>252.5</v>
      </c>
      <c r="G1128" s="9">
        <f t="shared" si="35"/>
        <v>0.55813953488372092</v>
      </c>
    </row>
    <row r="1129" spans="1:7" x14ac:dyDescent="0.2">
      <c r="A1129" s="1" t="s">
        <v>1139</v>
      </c>
      <c r="B1129" s="12">
        <v>1117</v>
      </c>
      <c r="C1129" s="12"/>
      <c r="D1129" s="12">
        <v>35</v>
      </c>
      <c r="E1129" s="12"/>
      <c r="F1129" s="9">
        <f t="shared" si="34"/>
        <v>279.25</v>
      </c>
      <c r="G1129" s="9">
        <f t="shared" si="35"/>
        <v>0.81395348837209303</v>
      </c>
    </row>
    <row r="1130" spans="1:7" x14ac:dyDescent="0.2">
      <c r="A1130" s="1" t="s">
        <v>1140</v>
      </c>
      <c r="B1130" s="12"/>
      <c r="C1130" s="12"/>
      <c r="D1130" s="12">
        <v>2</v>
      </c>
      <c r="E1130" s="12"/>
      <c r="F1130" s="9">
        <f t="shared" si="34"/>
        <v>0</v>
      </c>
      <c r="G1130" s="9">
        <f t="shared" si="35"/>
        <v>4.6511627906976744E-2</v>
      </c>
    </row>
    <row r="1131" spans="1:7" x14ac:dyDescent="0.2">
      <c r="A1131" s="1" t="s">
        <v>1141</v>
      </c>
      <c r="B1131" s="12"/>
      <c r="C1131" s="12"/>
      <c r="D1131" s="12">
        <v>7</v>
      </c>
      <c r="E1131" s="12"/>
      <c r="F1131" s="9">
        <f t="shared" si="34"/>
        <v>0</v>
      </c>
      <c r="G1131" s="9">
        <f t="shared" si="35"/>
        <v>0.16279069767441862</v>
      </c>
    </row>
    <row r="1132" spans="1:7" x14ac:dyDescent="0.2">
      <c r="A1132" s="1" t="s">
        <v>1142</v>
      </c>
      <c r="B1132" s="12"/>
      <c r="C1132" s="12"/>
      <c r="D1132" s="12">
        <v>2</v>
      </c>
      <c r="E1132" s="12"/>
      <c r="F1132" s="9">
        <f t="shared" si="34"/>
        <v>0</v>
      </c>
      <c r="G1132" s="9">
        <f t="shared" si="35"/>
        <v>4.6511627906976744E-2</v>
      </c>
    </row>
    <row r="1133" spans="1:7" x14ac:dyDescent="0.2">
      <c r="A1133" s="1" t="s">
        <v>1143</v>
      </c>
      <c r="B1133" s="12">
        <v>733</v>
      </c>
      <c r="C1133" s="12">
        <v>2</v>
      </c>
      <c r="D1133" s="12">
        <v>4</v>
      </c>
      <c r="E1133" s="12"/>
      <c r="F1133" s="9">
        <f t="shared" si="34"/>
        <v>183.25</v>
      </c>
      <c r="G1133" s="9">
        <f t="shared" si="35"/>
        <v>0.13953488372093023</v>
      </c>
    </row>
    <row r="1134" spans="1:7" x14ac:dyDescent="0.2">
      <c r="A1134" s="1" t="s">
        <v>1144</v>
      </c>
      <c r="B1134" s="12">
        <v>1627</v>
      </c>
      <c r="C1134" s="12"/>
      <c r="D1134" s="12">
        <v>2</v>
      </c>
      <c r="E1134" s="12"/>
      <c r="F1134" s="9">
        <f t="shared" si="34"/>
        <v>406.75</v>
      </c>
      <c r="G1134" s="9">
        <f t="shared" si="35"/>
        <v>4.6511627906976744E-2</v>
      </c>
    </row>
    <row r="1135" spans="1:7" x14ac:dyDescent="0.2">
      <c r="A1135" s="1" t="s">
        <v>1145</v>
      </c>
      <c r="B1135" s="12">
        <v>91</v>
      </c>
      <c r="C1135" s="12"/>
      <c r="D1135" s="12">
        <v>22</v>
      </c>
      <c r="E1135" s="12"/>
      <c r="F1135" s="9">
        <f t="shared" si="34"/>
        <v>22.75</v>
      </c>
      <c r="G1135" s="9">
        <f t="shared" si="35"/>
        <v>0.51162790697674421</v>
      </c>
    </row>
    <row r="1136" spans="1:7" x14ac:dyDescent="0.2">
      <c r="A1136" s="1" t="s">
        <v>1146</v>
      </c>
      <c r="B1136" s="12">
        <v>874</v>
      </c>
      <c r="C1136" s="12"/>
      <c r="D1136" s="12"/>
      <c r="E1136" s="12"/>
      <c r="F1136" s="9">
        <f t="shared" si="34"/>
        <v>218.5</v>
      </c>
      <c r="G1136" s="9">
        <f t="shared" si="35"/>
        <v>0</v>
      </c>
    </row>
    <row r="1137" spans="1:7" x14ac:dyDescent="0.2">
      <c r="A1137" s="1" t="s">
        <v>1147</v>
      </c>
      <c r="B1137" s="12">
        <v>22822</v>
      </c>
      <c r="C1137" s="12"/>
      <c r="D1137" s="12"/>
      <c r="E1137" s="12"/>
      <c r="F1137" s="9">
        <f t="shared" si="34"/>
        <v>5705.5</v>
      </c>
      <c r="G1137" s="9">
        <f t="shared" si="35"/>
        <v>0</v>
      </c>
    </row>
    <row r="1138" spans="1:7" x14ac:dyDescent="0.2">
      <c r="A1138" s="1" t="s">
        <v>1148</v>
      </c>
      <c r="B1138" s="12">
        <v>1684</v>
      </c>
      <c r="C1138" s="12"/>
      <c r="D1138" s="12"/>
      <c r="E1138" s="12"/>
      <c r="F1138" s="9">
        <f t="shared" si="34"/>
        <v>421</v>
      </c>
      <c r="G1138" s="9">
        <f t="shared" si="35"/>
        <v>0</v>
      </c>
    </row>
    <row r="1139" spans="1:7" x14ac:dyDescent="0.2">
      <c r="A1139" s="1" t="s">
        <v>1149</v>
      </c>
      <c r="B1139" s="12">
        <v>55</v>
      </c>
      <c r="C1139" s="12">
        <v>1</v>
      </c>
      <c r="D1139" s="12">
        <v>3</v>
      </c>
      <c r="E1139" s="12"/>
      <c r="F1139" s="9">
        <f t="shared" si="34"/>
        <v>13.75</v>
      </c>
      <c r="G1139" s="9">
        <f t="shared" si="35"/>
        <v>9.3023255813953487E-2</v>
      </c>
    </row>
    <row r="1140" spans="1:7" x14ac:dyDescent="0.2">
      <c r="A1140" s="1" t="s">
        <v>1150</v>
      </c>
      <c r="B1140" s="12">
        <v>10555.171999999995</v>
      </c>
      <c r="C1140" s="12"/>
      <c r="D1140" s="12">
        <v>4.25</v>
      </c>
      <c r="E1140" s="12"/>
      <c r="F1140" s="9">
        <f t="shared" si="34"/>
        <v>2638.7929999999988</v>
      </c>
      <c r="G1140" s="9">
        <f t="shared" si="35"/>
        <v>9.8837209302325577E-2</v>
      </c>
    </row>
    <row r="1141" spans="1:7" x14ac:dyDescent="0.2">
      <c r="A1141" s="1" t="s">
        <v>1151</v>
      </c>
      <c r="B1141" s="12">
        <v>60997</v>
      </c>
      <c r="C1141" s="12"/>
      <c r="D1141" s="12"/>
      <c r="E1141" s="12"/>
      <c r="F1141" s="9">
        <f t="shared" si="34"/>
        <v>15249.25</v>
      </c>
      <c r="G1141" s="9">
        <f t="shared" si="35"/>
        <v>0</v>
      </c>
    </row>
    <row r="1142" spans="1:7" x14ac:dyDescent="0.2">
      <c r="A1142" s="1" t="s">
        <v>1152</v>
      </c>
      <c r="B1142" s="12">
        <v>198592</v>
      </c>
      <c r="C1142" s="12"/>
      <c r="D1142" s="12">
        <v>14</v>
      </c>
      <c r="E1142" s="12"/>
      <c r="F1142" s="9">
        <f t="shared" si="34"/>
        <v>49648</v>
      </c>
      <c r="G1142" s="9">
        <f t="shared" si="35"/>
        <v>0.32558139534883723</v>
      </c>
    </row>
    <row r="1143" spans="1:7" x14ac:dyDescent="0.2">
      <c r="A1143" s="1" t="s">
        <v>1153</v>
      </c>
      <c r="B1143" s="12">
        <v>1530579.4510000004</v>
      </c>
      <c r="C1143" s="12">
        <v>1619</v>
      </c>
      <c r="D1143" s="12">
        <v>28655.080999999998</v>
      </c>
      <c r="E1143" s="12"/>
      <c r="F1143" s="9">
        <f t="shared" si="34"/>
        <v>382644.86275000009</v>
      </c>
      <c r="G1143" s="9">
        <f t="shared" si="35"/>
        <v>704.04839534883718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F A A B Q S w M E F A A C A A g A c Y t B W T D C + f i l A A A A 9 w A A A B I A H A B D b 2 5 m a W c v U G F j a 2 F n Z S 5 4 b W w g o h g A K K A U A A A A A A A A A A A A A A A A A A A A A A A A A A A A h Y 8 9 D o I w A I W v Q r r T F i R E S C m D q y R G o 3 F t a o V G K K Y / l r s 5 e C S v I E Z R N 8 f 3 v W 9 4 7 3 6 9 k X L o 2 u A i t J G 9 K k A E M Q i E 4 v 1 B q r o A z h 7 D O S g p W T F + Y r U I R l m Z f D C H A j T W n n O E v P f Q z 2 C v a x R j H K F 9 t d z w R n Q M f G T 5 X w 6 l M p Y p L g A l u 9 c Y G s M s h V G W J g n E B E 2 U V F J 9 j X g c / G x / I F m 4 1 j o t q H b h e k v Q F A l 6 n 6 A P U E s D B B Q A A g A I A H G L Q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0 F Z l 4 C C P N U C A A D 5 C A A A E w A c A E Z v c m 1 1 b G F z L 1 N l Y 3 R p b 2 4 x L m 0 g o h g A K K A U A A A A A A A A A A A A A A A A A A A A A A A A A A A A n V V N a x p R F N 0 L / o f H d K M w F W O l i w Y X J W l p 6 K a g 0 E U M Z Y y v R D L O l J k R L C I Y p W l L C k 3 a h S F t T Z N C 6 H J q Y m O N H 3 / h v n / U + 9 6 b 1 E T H Z K w o O n P v u f e c c 6 9 v b L r u F E y D p O X 3 w m I 4 F A 7 Z G 5 p F 8 y S z n N 6 g 1 C E p o l M n H C L 4 g n 2 2 x e o w Z G 9 h A F 3 o Y e x R e Z 3 q s e e m t Z k z z c 3 I 4 4 J O Y 0 u m 4 V D D s S N K + k E W W o g 4 g w 5 c E B j B k M A 5 u N B j D b z o 4 a 9 + F k 5 4 K d Z g N X C z c A j f 4 Y g k 4 o l k F r 5 C C 7 7 g 5 w B a W d i D X W j C b j a + o M Y T a i J 5 N 3 5 P x X c i G S v r d l m J q s Q o 6 b p K H K t E o 6 r k 6 0 l 4 c S l k k n 9 l d c W h x Z T i 5 S n q 0 4 K R T y n y Y q 2 6 u q w 5 2 p p X 6 4 6 C 3 I b Q Z j v s H a o Z w I D t Q E f K O c X A B Q + i p K 6 C j T J a D n 1 4 Z p l F 0 6 F P q J a n l h 2 5 x k Y l q 1 7 4 o a 6 n 1 z V d s + w U 5 7 4 W H T f c x + p 9 0 e y y 4 R + C / L s w G j f J W J p h v z S t 4 p K p l 4 p G 5 v U r a k e C k 1 U r F Z E r j H E R 8 Z 4 b o 6 C P W I g 4 t O x U V Y I p x 5 h S E 9 g 2 u O w j Q V 4 u 3 s A R T u d + w y x J u 4 e d X F Y X w x 1 I 3 C m r i e G P 5 k b i 9 u A i 3 Y g / 9 v j V p k M / 4 W D 6 5 g E v S X A D 9 6 Z j n 4 V i j E + H d u E M Q x 2 2 N V M B q w m H 0 D A X T e 9 y C Z i 7 Y j j 3 k z E + I p l 8 i F W 6 7 I 3 Q J U W y b a H + n z S j V M x R S 2 a f y B A R r M 7 5 B o s 9 R p h f 9 p X a B N 3 k M + f 5 H T H o N g x v w 2 B e A y W g C H R + k u c c 4 G B s P 2 G 4 z g s I h T P 4 T t p 3 H X R b T z / z u S A X f k N 3 L o v G q L l 1 z o Q H 9 / g K v O G t S y + 4 Z z d U + I + h 8 a Q 2 P 7 h Z 3 Z c A E W f 9 N t 4 M U O B G N + a q F H h / A r f 3 6 9 m S Z y Z / o O C j E M + e Z o C s o / F R M z O L J y E d H M w v j / 8 Q d 7 w v D 2 n 2 w Q / / Q z w W U D I / 4 q V N l y 7 M W G Q / x N g C P 0 S T j 4 C f Z 0 H 9 H Q P m / W / 6 I m + d S j U a D h W M I E / P x b 9 Q S w E C L Q A U A A I A C A B x i 0 F Z M M L 5 + K U A A A D 3 A A A A E g A A A A A A A A A A A A A A A A A A A A A A Q 2 9 u Z m l n L 1 B h Y 2 t h Z 2 U u e G 1 s U E s B A i 0 A F A A C A A g A c Y t B W Q / K 6 a u k A A A A 6 Q A A A B M A A A A A A A A A A A A A A A A A 8 Q A A A F t D b 2 5 0 Z W 5 0 X 1 R 5 c G V z X S 5 4 b W x Q S w E C L Q A U A A I A C A B x i 0 F Z l 4 C C P N U C A A D 5 C A A A E w A A A A A A A A A A A A A A A A D i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K Q A A A A A A A P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R F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F U M T Q 6 M j c 6 M z U u N D A 0 O T c z N F o i I C 8 + P E V u d H J 5 I F R 5 c G U 9 I k Z p b G x D b 2 x 1 b W 5 U e X B l c y I g V m F s d W U 9 I n N C Z 1 l H Q m d Z R 0 J n W U d B d 1 V G Q l F V R k F 3 T U Z C U V V E Q l F V R k F 3 V U Z C U V V G Q l F N R E J R P T 0 i I C 8 + P E V u d H J 5 I F R 5 c G U 9 I k Z p b G x D b 2 x 1 b W 5 O Y W 1 l c y I g V m F s d W U 9 I n N b J n F 1 b 3 Q 7 0 J / Q v t G B 0 Y L Q s N C y 0 Y n Q u N C 6 J n F 1 b 3 Q 7 L C Z x d W 9 0 O 9 C i 0 L 7 R g N C z 0 L 7 Q s t C w 0 Y 8 g 0 L z Q s N G A 0 L r Q s C Z x d W 9 0 O y w m c X V v d D v Q n d C + 0 L z Q t d C 9 0 L r Q u 9 C w 0 Y L R g 9 G A 0 L 3 Q s N G P I N C z 0 Y D R g 9 C / 0 L / Q s C Z x d W 9 0 O y w m c X V v d D v Q n d C + 0 L z Q t d C 9 0 L r Q u 9 C w 0 Y L R g 9 G A 0 L 3 Q s N G P I N C / 0 L 7 Q t N C z 0 Y D R g 9 C / 0 L / Q s C Z x d W 9 0 O y w m c X V v d D v Q o t C + 0 L L Q s N G A J n F 1 b 3 Q 7 L C Z x d W 9 0 O 9 C o 0 J o m c X V v d D s s J n F 1 b 3 Q 7 0 J r Q v t C 0 I N C m 0 J E m c X V v d D s s J n F 1 b 3 Q 7 0 J P Q v t G A 0 L 7 Q t C Z x d W 9 0 O y w m c X V v d D v Q k N C 0 0 Y D Q t d G B J n F 1 b 3 Q 7 L C Z x d W 9 0 O 9 C d 0 L 7 Q v N C 1 0 Y A g 0 L z Q s N C z 0 L D Q t 9 C 4 0 L 3 Q s C Z x d W 9 0 O y w m c X V v d D v Q n 9 G A 0 L j R h d C + 0 L T Q v d C w 0 Y 8 g 0 Y b Q t d C 9 0 L A m c X V v d D s s J n F 1 b 3 Q 7 0 K b Q t d C 9 0 L A g 0 Y D Q v t C 3 0 L 3 Q u N G H 0 L 3 Q s N G P J n F 1 b 3 Q 7 L C Z x d W 9 0 O 9 C f 0 Y D Q u N G F 0 L 7 Q t C D Q u t C + 0 L v Q u N G H 0 L X R g d G C 0 L L Q v i Z x d W 9 0 O y w m c X V v d D v Q n 9 G A 0 L j R h d C + 0 L Q g 0 Y H R g 9 C 8 0 L z Q s C D Q v 9 G A 0 L j R h d C + 0 L T Q v d C w 0 Y 8 m c X V v d D s s J n F 1 b 3 Q 7 0 J / R g N C 4 0 Y X Q v t C 0 I N G B 0 Y P Q v N C 8 0 L A g 0 Y D Q v t C 3 0 L 3 Q u N G H 0 L 3 Q s N G P J n F 1 b 3 Q 7 L C Z x d W 9 0 O 9 C S 0 L j R g t G A 0 L j Q v d C w I N C 6 0 L 7 Q u 9 C 4 0 Y f Q t d G B 0 Y L Q s t C + J n F 1 b 3 Q 7 L C Z x d W 9 0 O 9 C S 0 L j R g t G A 0 L j Q v d C w I N G B 0 Y P Q v N C 8 0 L A g 0 Y D Q v t C 3 0 L 3 Q u N G H 0 L 3 Q s N G P J n F 1 b 3 Q 7 L C Z x d W 9 0 O 9 C f 0 Y D Q v t C 0 0 L D Q t t C 4 I N C 6 0 L 7 Q u 9 C 4 0 Y f Q t d G B 0 Y L Q s t C + J n F 1 b 3 Q 7 L C Z x d W 9 0 O 9 C f 0 Y D Q v t C 0 0 L D Q t t C 4 I N G B 0 Y P Q v N C 8 0 L A g 0 Y D Q v t C 3 0 L 3 Q u N G H 0 L 3 Q s N G P J n F 1 b 3 Q 7 L C Z x d W 9 0 O 9 C f 0 Y D Q v t C 0 0 L D Q t t C 4 I N G B 0 Y P Q v N C 8 0 L A g 0 L / R g N C 4 0 Y X Q v t C 0 0 L 3 Q s N G P J n F 1 b 3 Q 7 L C Z x d W 9 0 O 9 C f 0 Y D Q v t C 0 0 L D Q t t C 4 I N G D 0 Y b Q t d C 9 0 L r Q s C D Q u t C + 0 L v Q u N G H 0 L X R g d G C 0 L L Q v i Z x d W 9 0 O y w m c X V v d D v Q n 9 G A 0 L 7 Q t N C w 0 L b Q u C D R g 9 G G 0 L X Q v d C 6 0 L A g 0 Y H R g 9 C 8 0 L z Q s C D R g N C + 0 L f Q v d C 4 0 Y f Q v d C w 0 Y 8 m c X V v d D s s J n F 1 b 3 Q 7 0 J L Q v t C 3 0 L L R g N C w 0 Y I g 0 L r Q v t C 7 0 L j R h 9 C 1 0 Y H R g t C y 0 L 4 g 0 L D Q u t G G 0 L j R j y Z x d W 9 0 O y w m c X V v d D v Q k t C + 0 L f Q s t G A 0 L D R g i D R g d G D 0 L z Q v N C w I N C / 0 Y D Q u N G F 0 L 7 Q t N C 9 0 L D R j y D Q s N C 6 0 Y b Q u N G P J n F 1 b 3 Q 7 L C Z x d W 9 0 O 9 C S 0 L 7 Q t 9 C y 0 Y D Q s N G C I N C 6 0 L 7 Q u 9 C 4 0 Y f Q t d G B 0 Y L Q s t C + J n F 1 b 3 Q 7 L C Z x d W 9 0 O 9 C S 0 L 7 Q t 9 C y 0 Y D Q s N G C I N G B 0 Y P Q v N C 8 0 L A g 0 L / R g N C 4 0 Y X Q v t C 0 0 L 3 Q s N G P J n F 1 b 3 Q 7 L C Z x d W 9 0 O 9 C e 0 Y H R g t C w 0 Y L Q v t C 6 I N C i 0 J c m c X V v d D s s J n F 1 b 3 Q 7 0 J 7 R g d G C 0 L D R g t C + 0 L o g 0 K H Q k S Z x d W 9 0 O y w m c X V v d D v Q n t G B 0 Y L Q s N G C 0 L 7 Q u t C h 0 J E g 0 Y H Q t d C x 0 L X R g d G C 0 L 7 Q u N C 8 0 L 7 R g d G C 0 Y w m c X V v d D s s J n F 1 b 3 Q 7 0 K P R g t C 4 0 L v Q u N C 3 0 L D R h t C 4 0 Y 8 g 0 L r Q v t C 7 0 L L Q v i Z x d W 9 0 O y w m c X V v d D v Q o 9 G C 0 L j Q u 9 C 4 0 L f Q s N G G 0 L j R j y D R g d G D 0 L z Q v N C w J n F 1 b 3 Q 7 L C Z x d W 9 0 O 9 C X 0 L D Q u t C w 0 L c g 0 L r Q v t C 7 0 L j R h 9 C 1 0 Y H R g t C y 0 L 4 m c X V v d D s s J n F 1 b 3 Q 7 0 J f Q s N C 6 0 L D Q t y D R g d G D 0 L z Q v N C w I N G A 0 L 7 Q t 9 C 9 0 L j R h 9 C 9 0 L D R j y Z x d W 9 0 O y w m c X V v d D v Q l 9 C w 0 L r Q s N C 3 I N G B 0 Y P Q v N C 8 0 L A g 0 L / R g N C 4 0 Y X Q v t C 0 0 L 3 Q s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U 2 h l Z X Q v 0 J j Q t 9 C 8 0 L X Q v d C 1 0 L 3 Q v d G L 0 L k g 0 Y L Q u N C / L n v Q n 9 C + 0 Y H R g t C w 0 L L R i d C 4 0 L o s M H 0 m c X V v d D s s J n F 1 b 3 Q 7 U 2 V j d G l v b j E v V E R T a G V l d C / Q m N C 3 0 L z Q t d C 9 0 L X Q v d C 9 0 Y v Q u S D R g t C 4 0 L 8 u e 9 C i 0 L 7 R g N C z 0 L 7 Q s t C w 0 Y 8 g 0 L z Q s N G A 0 L r Q s C w x f S Z x d W 9 0 O y w m c X V v d D t T Z W N 0 a W 9 u M S 9 U R F N o Z W V 0 L 9 C Y 0 L f Q v N C 1 0 L 3 Q t d C 9 0 L 3 R i 9 C 5 I N G C 0 L j Q v y 5 7 0 J 3 Q v t C 8 0 L X Q v d C 6 0 L v Q s N G C 0 Y P R g N C 9 0 L D R j y D Q s 9 G A 0 Y P Q v 9 C / 0 L A s M n 0 m c X V v d D s s J n F 1 b 3 Q 7 U 2 V j d G l v b j E v V E R T a G V l d C / Q m N C 3 0 L z Q t d C 9 0 L X Q v d C 9 0 Y v Q u S D R g t C 4 0 L 8 u e 9 C d 0 L 7 Q v N C 1 0 L 3 Q u t C 7 0 L D R g t G D 0 Y D Q v d C w 0 Y 8 g 0 L / Q v t C 0 0 L P R g N G D 0 L / Q v 9 C w L D N 9 J n F 1 b 3 Q 7 L C Z x d W 9 0 O 1 N l Y 3 R p b 2 4 x L 1 R E U 2 h l Z X Q v 0 J j Q t 9 C 8 0 L X Q v d C 1 0 L 3 Q v d G L 0 L k g 0 Y L Q u N C / L n v Q o t C + 0 L L Q s N G A L D R 9 J n F 1 b 3 Q 7 L C Z x d W 9 0 O 1 N l Y 3 R p b 2 4 x L 1 R E U 2 h l Z X Q v 0 J j Q t 9 C 8 0 L X Q v d C 1 0 L 3 Q v d G L 0 L k g 0 Y L Q u N C / L n v Q q N C a L D V 9 J n F 1 b 3 Q 7 L C Z x d W 9 0 O 1 N l Y 3 R p b 2 4 x L 1 R E U 2 h l Z X Q v 0 J j Q t 9 C 8 0 L X Q v d C 1 0 L 3 Q v d G L 0 L k g 0 Y L Q u N C / L n v Q m t C + 0 L Q g 0 K b Q k S w 2 f S Z x d W 9 0 O y w m c X V v d D t T Z W N 0 a W 9 u M S 9 U R F N o Z W V 0 L 9 C Y 0 L f Q v N C 1 0 L 3 Q t d C 9 0 L 3 R i 9 C 5 I N G C 0 L j Q v y 5 7 0 J P Q v t G A 0 L 7 Q t C w 3 f S Z x d W 9 0 O y w m c X V v d D t T Z W N 0 a W 9 u M S 9 U R F N o Z W V 0 L 9 C Y 0 L f Q v N C 1 0 L 3 Q t d C 9 0 L 3 R i 9 C 5 I N G C 0 L j Q v y 5 7 0 J D Q t N G A 0 L X R g S w 4 f S Z x d W 9 0 O y w m c X V v d D t T Z W N 0 a W 9 u M S 9 U R F N o Z W V 0 L 9 C Y 0 L f Q v N C 1 0 L 3 Q t d C 9 0 L 3 R i 9 C 5 I N G C 0 L j Q v y 5 7 0 J 3 Q v t C 8 0 L X R g C D Q v N C w 0 L P Q s N C 3 0 L j Q v d C w L D l 9 J n F 1 b 3 Q 7 L C Z x d W 9 0 O 1 N l Y 3 R p b 2 4 x L 1 R E U 2 h l Z X Q v 0 J j Q t 9 C 8 0 L X Q v d C 1 0 L 3 Q v d G L 0 L k g 0 Y L Q u N C / L n v Q n 9 G A 0 L j R h d C + 0 L T Q v d C w 0 Y 8 g 0 Y b Q t d C 9 0 L A s M T B 9 J n F 1 b 3 Q 7 L C Z x d W 9 0 O 1 N l Y 3 R p b 2 4 x L 1 R E U 2 h l Z X Q v 0 J j Q t 9 C 8 0 L X Q v d C 1 0 L 3 Q v d G L 0 L k g 0 Y L Q u N C / L n v Q p t C 1 0 L 3 Q s C D R g N C + 0 L f Q v d C 4 0 Y f Q v d C w 0 Y 8 s M T F 9 J n F 1 b 3 Q 7 L C Z x d W 9 0 O 1 N l Y 3 R p b 2 4 x L 1 R E U 2 h l Z X Q v 0 J j Q t 9 C 8 0 L X Q v d C 1 0 L 3 Q v d G L 0 L k g 0 Y L Q u N C / L n v Q n 9 G A 0 L j R h d C + 0 L Q g 0 L r Q v t C 7 0 L j R h 9 C 1 0 Y H R g t C y 0 L 4 s M T J 9 J n F 1 b 3 Q 7 L C Z x d W 9 0 O 1 N l Y 3 R p b 2 4 x L 1 R E U 2 h l Z X Q v 0 J j Q t 9 C 8 0 L X Q v d C 1 0 L 3 Q v d G L 0 L k g 0 Y L Q u N C / L n v Q n 9 G A 0 L j R h d C + 0 L Q g 0 Y H R g 9 C 8 0 L z Q s C D Q v 9 G A 0 L j R h d C + 0 L T Q v d C w 0 Y 8 s M T N 9 J n F 1 b 3 Q 7 L C Z x d W 9 0 O 1 N l Y 3 R p b 2 4 x L 1 R E U 2 h l Z X Q v 0 J j Q t 9 C 8 0 L X Q v d C 1 0 L 3 Q v d G L 0 L k g 0 Y L Q u N C / L n v Q n 9 G A 0 L j R h d C + 0 L Q g 0 Y H R g 9 C 8 0 L z Q s C D R g N C + 0 L f Q v d C 4 0 Y f Q v d C w 0 Y 8 s M T R 9 J n F 1 b 3 Q 7 L C Z x d W 9 0 O 1 N l Y 3 R p b 2 4 x L 1 R E U 2 h l Z X Q v 0 J j Q t 9 C 8 0 L X Q v d C 1 0 L 3 Q v d G L 0 L k g 0 Y L Q u N C / L n v Q k t C 4 0 Y L R g N C 4 0 L 3 Q s C D Q u t C + 0 L v Q u N G H 0 L X R g d G C 0 L L Q v i w x N X 0 m c X V v d D s s J n F 1 b 3 Q 7 U 2 V j d G l v b j E v V E R T a G V l d C / Q m N C 3 0 L z Q t d C 9 0 L X Q v d C 9 0 Y v Q u S D R g t C 4 0 L 8 u e 9 C S 0 L j R g t G A 0 L j Q v d C w I N G B 0 Y P Q v N C 8 0 L A g 0 Y D Q v t C 3 0 L 3 Q u N G H 0 L 3 Q s N G P L D E 2 f S Z x d W 9 0 O y w m c X V v d D t T Z W N 0 a W 9 u M S 9 U R F N o Z W V 0 L 9 C Y 0 L f Q v N C 1 0 L 3 Q t d C 9 0 L 3 R i 9 C 5 I N G C 0 L j Q v y 5 7 0 J / R g N C + 0 L T Q s N C 2 0 L g g 0 L r Q v t C 7 0 L j R h 9 C 1 0 Y H R g t C y 0 L 4 s M T d 9 J n F 1 b 3 Q 7 L C Z x d W 9 0 O 1 N l Y 3 R p b 2 4 x L 1 R E U 2 h l Z X Q v 0 J j Q t 9 C 8 0 L X Q v d C 1 0 L 3 Q v d G L 0 L k g 0 Y L Q u N C / L n v Q n 9 G A 0 L 7 Q t N C w 0 L b Q u C D R g d G D 0 L z Q v N C w I N G A 0 L 7 Q t 9 C 9 0 L j R h 9 C 9 0 L D R j y w x O H 0 m c X V v d D s s J n F 1 b 3 Q 7 U 2 V j d G l v b j E v V E R T a G V l d C / Q m N C 3 0 L z Q t d C 9 0 L X Q v d C 9 0 Y v Q u S D R g t C 4 0 L 8 u e 9 C f 0 Y D Q v t C 0 0 L D Q t t C 4 I N G B 0 Y P Q v N C 8 0 L A g 0 L / R g N C 4 0 Y X Q v t C 0 0 L 3 Q s N G P L D E 5 f S Z x d W 9 0 O y w m c X V v d D t T Z W N 0 a W 9 u M S 9 U R F N o Z W V 0 L 9 C Y 0 L f Q v N C 1 0 L 3 Q t d C 9 0 L 3 R i 9 C 5 I N G C 0 L j Q v y 5 7 0 J / R g N C + 0 L T Q s N C 2 0 L g g 0 Y P R h t C 1 0 L 3 Q u t C w I N C 6 0 L 7 Q u 9 C 4 0 Y f Q t d G B 0 Y L Q s t C + L D I w f S Z x d W 9 0 O y w m c X V v d D t T Z W N 0 a W 9 u M S 9 U R F N o Z W V 0 L 9 C Y 0 L f Q v N C 1 0 L 3 Q t d C 9 0 L 3 R i 9 C 5 I N G C 0 L j Q v y 5 7 0 J / R g N C + 0 L T Q s N C 2 0 L g g 0 Y P R h t C 1 0 L 3 Q u t C w I N G B 0 Y P Q v N C 8 0 L A g 0 Y D Q v t C 3 0 L 3 Q u N G H 0 L 3 Q s N G P L D I x f S Z x d W 9 0 O y w m c X V v d D t T Z W N 0 a W 9 u M S 9 U R F N o Z W V 0 L 9 C Y 0 L f Q v N C 1 0 L 3 Q t d C 9 0 L 3 R i 9 C 5 I N G C 0 L j Q v y 5 7 0 J L Q v t C 3 0 L L R g N C w 0 Y I g 0 L r Q v t C 7 0 L j R h 9 C 1 0 Y H R g t C y 0 L 4 g 0 L D Q u t G G 0 L j R j y w y M n 0 m c X V v d D s s J n F 1 b 3 Q 7 U 2 V j d G l v b j E v V E R T a G V l d C / Q m N C 3 0 L z Q t d C 9 0 L X Q v d C 9 0 Y v Q u S D R g t C 4 0 L 8 u e 9 C S 0 L 7 Q t 9 C y 0 Y D Q s N G C I N G B 0 Y P Q v N C 8 0 L A g 0 L / R g N C 4 0 Y X Q v t C 0 0 L 3 Q s N G P I N C w 0 L r R h t C 4 0 Y 8 s M j N 9 J n F 1 b 3 Q 7 L C Z x d W 9 0 O 1 N l Y 3 R p b 2 4 x L 1 R E U 2 h l Z X Q v 0 J j Q t 9 C 8 0 L X Q v d C 1 0 L 3 Q v d G L 0 L k g 0 Y L Q u N C / L n v Q k t C + 0 L f Q s t G A 0 L D R g i D Q u t C + 0 L v Q u N G H 0 L X R g d G C 0 L L Q v i w y N H 0 m c X V v d D s s J n F 1 b 3 Q 7 U 2 V j d G l v b j E v V E R T a G V l d C / Q m N C 3 0 L z Q t d C 9 0 L X Q v d C 9 0 Y v Q u S D R g t C 4 0 L 8 u e 9 C S 0 L 7 Q t 9 C y 0 Y D Q s N G C I N G B 0 Y P Q v N C 8 0 L A g 0 L / R g N C 4 0 Y X Q v t C 0 0 L 3 Q s N G P L D I 1 f S Z x d W 9 0 O y w m c X V v d D t T Z W N 0 a W 9 u M S 9 U R F N o Z W V 0 L 9 C Y 0 L f Q v N C 1 0 L 3 Q t d C 9 0 L 3 R i 9 C 5 I N G C 0 L j Q v y 5 7 0 J 7 R g d G C 0 L D R g t C + 0 L o g 0 K L Q l y w y N n 0 m c X V v d D s s J n F 1 b 3 Q 7 U 2 V j d G l v b j E v V E R T a G V l d C / Q m N C 3 0 L z Q t d C 9 0 L X Q v d C 9 0 Y v Q u S D R g t C 4 0 L 8 u e 9 C e 0 Y H R g t C w 0 Y L Q v t C 6 I N C h 0 J E s M j d 9 J n F 1 b 3 Q 7 L C Z x d W 9 0 O 1 N l Y 3 R p b 2 4 x L 1 R E U 2 h l Z X Q v 0 J j Q t 9 C 8 0 L X Q v d C 1 0 L 3 Q v d G L 0 L k g 0 Y L Q u N C / L n v Q n t G B 0 Y L Q s N G C 0 L 7 Q u t C h 0 J E g 0 Y H Q t d C x 0 L X R g d G C 0 L 7 Q u N C 8 0 L 7 R g d G C 0 Y w s M j h 9 J n F 1 b 3 Q 7 L C Z x d W 9 0 O 1 N l Y 3 R p b 2 4 x L 1 R E U 2 h l Z X Q v 0 J j Q t 9 C 8 0 L X Q v d C 1 0 L 3 Q v d G L 0 L k g 0 Y L Q u N C / L n v Q o 9 G C 0 L j Q u 9 C 4 0 L f Q s N G G 0 L j R j y D Q u t C + 0 L v Q s t C + L D I 5 f S Z x d W 9 0 O y w m c X V v d D t T Z W N 0 a W 9 u M S 9 U R F N o Z W V 0 L 9 C Y 0 L f Q v N C 1 0 L 3 Q t d C 9 0 L 3 R i 9 C 5 I N G C 0 L j Q v y 5 7 0 K P R g t C 4 0 L v Q u N C 3 0 L D R h t C 4 0 Y 8 g 0 Y H R g 9 C 8 0 L z Q s C w z M H 0 m c X V v d D s s J n F 1 b 3 Q 7 U 2 V j d G l v b j E v V E R T a G V l d C / Q m N C 3 0 L z Q t d C 9 0 L X Q v d C 9 0 Y v Q u S D R g t C 4 0 L 8 u e 9 C X 0 L D Q u t C w 0 L c g 0 L r Q v t C 7 0 L j R h 9 C 1 0 Y H R g t C y 0 L 4 s M z F 9 J n F 1 b 3 Q 7 L C Z x d W 9 0 O 1 N l Y 3 R p b 2 4 x L 1 R E U 2 h l Z X Q v 0 J j Q t 9 C 8 0 L X Q v d C 1 0 L 3 Q v d G L 0 L k g 0 Y L Q u N C / L n v Q l 9 C w 0 L r Q s N C 3 I N G B 0 Y P Q v N C 8 0 L A g 0 Y D Q v t C 3 0 L 3 Q u N G H 0 L 3 Q s N G P L D M y f S Z x d W 9 0 O y w m c X V v d D t T Z W N 0 a W 9 u M S 9 U R F N o Z W V 0 L 9 C Y 0 L f Q v N C 1 0 L 3 Q t d C 9 0 L 3 R i 9 C 5 I N G C 0 L j Q v y 5 7 0 J f Q s N C 6 0 L D Q t y D R g d G D 0 L z Q v N C w I N C / 0 Y D Q u N G F 0 L 7 Q t N C 9 0 L D R j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1 R E U 2 h l Z X Q v 0 J j Q t 9 C 8 0 L X Q v d C 1 0 L 3 Q v d G L 0 L k g 0 Y L Q u N C / L n v Q n 9 C + 0 Y H R g t C w 0 L L R i d C 4 0 L o s M H 0 m c X V v d D s s J n F 1 b 3 Q 7 U 2 V j d G l v b j E v V E R T a G V l d C / Q m N C 3 0 L z Q t d C 9 0 L X Q v d C 9 0 Y v Q u S D R g t C 4 0 L 8 u e 9 C i 0 L 7 R g N C z 0 L 7 Q s t C w 0 Y 8 g 0 L z Q s N G A 0 L r Q s C w x f S Z x d W 9 0 O y w m c X V v d D t T Z W N 0 a W 9 u M S 9 U R F N o Z W V 0 L 9 C Y 0 L f Q v N C 1 0 L 3 Q t d C 9 0 L 3 R i 9 C 5 I N G C 0 L j Q v y 5 7 0 J 3 Q v t C 8 0 L X Q v d C 6 0 L v Q s N G C 0 Y P R g N C 9 0 L D R j y D Q s 9 G A 0 Y P Q v 9 C / 0 L A s M n 0 m c X V v d D s s J n F 1 b 3 Q 7 U 2 V j d G l v b j E v V E R T a G V l d C / Q m N C 3 0 L z Q t d C 9 0 L X Q v d C 9 0 Y v Q u S D R g t C 4 0 L 8 u e 9 C d 0 L 7 Q v N C 1 0 L 3 Q u t C 7 0 L D R g t G D 0 Y D Q v d C w 0 Y 8 g 0 L / Q v t C 0 0 L P R g N G D 0 L / Q v 9 C w L D N 9 J n F 1 b 3 Q 7 L C Z x d W 9 0 O 1 N l Y 3 R p b 2 4 x L 1 R E U 2 h l Z X Q v 0 J j Q t 9 C 8 0 L X Q v d C 1 0 L 3 Q v d G L 0 L k g 0 Y L Q u N C / L n v Q o t C + 0 L L Q s N G A L D R 9 J n F 1 b 3 Q 7 L C Z x d W 9 0 O 1 N l Y 3 R p b 2 4 x L 1 R E U 2 h l Z X Q v 0 J j Q t 9 C 8 0 L X Q v d C 1 0 L 3 Q v d G L 0 L k g 0 Y L Q u N C / L n v Q q N C a L D V 9 J n F 1 b 3 Q 7 L C Z x d W 9 0 O 1 N l Y 3 R p b 2 4 x L 1 R E U 2 h l Z X Q v 0 J j Q t 9 C 8 0 L X Q v d C 1 0 L 3 Q v d G L 0 L k g 0 Y L Q u N C / L n v Q m t C + 0 L Q g 0 K b Q k S w 2 f S Z x d W 9 0 O y w m c X V v d D t T Z W N 0 a W 9 u M S 9 U R F N o Z W V 0 L 9 C Y 0 L f Q v N C 1 0 L 3 Q t d C 9 0 L 3 R i 9 C 5 I N G C 0 L j Q v y 5 7 0 J P Q v t G A 0 L 7 Q t C w 3 f S Z x d W 9 0 O y w m c X V v d D t T Z W N 0 a W 9 u M S 9 U R F N o Z W V 0 L 9 C Y 0 L f Q v N C 1 0 L 3 Q t d C 9 0 L 3 R i 9 C 5 I N G C 0 L j Q v y 5 7 0 J D Q t N G A 0 L X R g S w 4 f S Z x d W 9 0 O y w m c X V v d D t T Z W N 0 a W 9 u M S 9 U R F N o Z W V 0 L 9 C Y 0 L f Q v N C 1 0 L 3 Q t d C 9 0 L 3 R i 9 C 5 I N G C 0 L j Q v y 5 7 0 J 3 Q v t C 8 0 L X R g C D Q v N C w 0 L P Q s N C 3 0 L j Q v d C w L D l 9 J n F 1 b 3 Q 7 L C Z x d W 9 0 O 1 N l Y 3 R p b 2 4 x L 1 R E U 2 h l Z X Q v 0 J j Q t 9 C 8 0 L X Q v d C 1 0 L 3 Q v d G L 0 L k g 0 Y L Q u N C / L n v Q n 9 G A 0 L j R h d C + 0 L T Q v d C w 0 Y 8 g 0 Y b Q t d C 9 0 L A s M T B 9 J n F 1 b 3 Q 7 L C Z x d W 9 0 O 1 N l Y 3 R p b 2 4 x L 1 R E U 2 h l Z X Q v 0 J j Q t 9 C 8 0 L X Q v d C 1 0 L 3 Q v d G L 0 L k g 0 Y L Q u N C / L n v Q p t C 1 0 L 3 Q s C D R g N C + 0 L f Q v d C 4 0 Y f Q v d C w 0 Y 8 s M T F 9 J n F 1 b 3 Q 7 L C Z x d W 9 0 O 1 N l Y 3 R p b 2 4 x L 1 R E U 2 h l Z X Q v 0 J j Q t 9 C 8 0 L X Q v d C 1 0 L 3 Q v d G L 0 L k g 0 Y L Q u N C / L n v Q n 9 G A 0 L j R h d C + 0 L Q g 0 L r Q v t C 7 0 L j R h 9 C 1 0 Y H R g t C y 0 L 4 s M T J 9 J n F 1 b 3 Q 7 L C Z x d W 9 0 O 1 N l Y 3 R p b 2 4 x L 1 R E U 2 h l Z X Q v 0 J j Q t 9 C 8 0 L X Q v d C 1 0 L 3 Q v d G L 0 L k g 0 Y L Q u N C / L n v Q n 9 G A 0 L j R h d C + 0 L Q g 0 Y H R g 9 C 8 0 L z Q s C D Q v 9 G A 0 L j R h d C + 0 L T Q v d C w 0 Y 8 s M T N 9 J n F 1 b 3 Q 7 L C Z x d W 9 0 O 1 N l Y 3 R p b 2 4 x L 1 R E U 2 h l Z X Q v 0 J j Q t 9 C 8 0 L X Q v d C 1 0 L 3 Q v d G L 0 L k g 0 Y L Q u N C / L n v Q n 9 G A 0 L j R h d C + 0 L Q g 0 Y H R g 9 C 8 0 L z Q s C D R g N C + 0 L f Q v d C 4 0 Y f Q v d C w 0 Y 8 s M T R 9 J n F 1 b 3 Q 7 L C Z x d W 9 0 O 1 N l Y 3 R p b 2 4 x L 1 R E U 2 h l Z X Q v 0 J j Q t 9 C 8 0 L X Q v d C 1 0 L 3 Q v d G L 0 L k g 0 Y L Q u N C / L n v Q k t C 4 0 Y L R g N C 4 0 L 3 Q s C D Q u t C + 0 L v Q u N G H 0 L X R g d G C 0 L L Q v i w x N X 0 m c X V v d D s s J n F 1 b 3 Q 7 U 2 V j d G l v b j E v V E R T a G V l d C / Q m N C 3 0 L z Q t d C 9 0 L X Q v d C 9 0 Y v Q u S D R g t C 4 0 L 8 u e 9 C S 0 L j R g t G A 0 L j Q v d C w I N G B 0 Y P Q v N C 8 0 L A g 0 Y D Q v t C 3 0 L 3 Q u N G H 0 L 3 Q s N G P L D E 2 f S Z x d W 9 0 O y w m c X V v d D t T Z W N 0 a W 9 u M S 9 U R F N o Z W V 0 L 9 C Y 0 L f Q v N C 1 0 L 3 Q t d C 9 0 L 3 R i 9 C 5 I N G C 0 L j Q v y 5 7 0 J / R g N C + 0 L T Q s N C 2 0 L g g 0 L r Q v t C 7 0 L j R h 9 C 1 0 Y H R g t C y 0 L 4 s M T d 9 J n F 1 b 3 Q 7 L C Z x d W 9 0 O 1 N l Y 3 R p b 2 4 x L 1 R E U 2 h l Z X Q v 0 J j Q t 9 C 8 0 L X Q v d C 1 0 L 3 Q v d G L 0 L k g 0 Y L Q u N C / L n v Q n 9 G A 0 L 7 Q t N C w 0 L b Q u C D R g d G D 0 L z Q v N C w I N G A 0 L 7 Q t 9 C 9 0 L j R h 9 C 9 0 L D R j y w x O H 0 m c X V v d D s s J n F 1 b 3 Q 7 U 2 V j d G l v b j E v V E R T a G V l d C / Q m N C 3 0 L z Q t d C 9 0 L X Q v d C 9 0 Y v Q u S D R g t C 4 0 L 8 u e 9 C f 0 Y D Q v t C 0 0 L D Q t t C 4 I N G B 0 Y P Q v N C 8 0 L A g 0 L / R g N C 4 0 Y X Q v t C 0 0 L 3 Q s N G P L D E 5 f S Z x d W 9 0 O y w m c X V v d D t T Z W N 0 a W 9 u M S 9 U R F N o Z W V 0 L 9 C Y 0 L f Q v N C 1 0 L 3 Q t d C 9 0 L 3 R i 9 C 5 I N G C 0 L j Q v y 5 7 0 J / R g N C + 0 L T Q s N C 2 0 L g g 0 Y P R h t C 1 0 L 3 Q u t C w I N C 6 0 L 7 Q u 9 C 4 0 Y f Q t d G B 0 Y L Q s t C + L D I w f S Z x d W 9 0 O y w m c X V v d D t T Z W N 0 a W 9 u M S 9 U R F N o Z W V 0 L 9 C Y 0 L f Q v N C 1 0 L 3 Q t d C 9 0 L 3 R i 9 C 5 I N G C 0 L j Q v y 5 7 0 J / R g N C + 0 L T Q s N C 2 0 L g g 0 Y P R h t C 1 0 L 3 Q u t C w I N G B 0 Y P Q v N C 8 0 L A g 0 Y D Q v t C 3 0 L 3 Q u N G H 0 L 3 Q s N G P L D I x f S Z x d W 9 0 O y w m c X V v d D t T Z W N 0 a W 9 u M S 9 U R F N o Z W V 0 L 9 C Y 0 L f Q v N C 1 0 L 3 Q t d C 9 0 L 3 R i 9 C 5 I N G C 0 L j Q v y 5 7 0 J L Q v t C 3 0 L L R g N C w 0 Y I g 0 L r Q v t C 7 0 L j R h 9 C 1 0 Y H R g t C y 0 L 4 g 0 L D Q u t G G 0 L j R j y w y M n 0 m c X V v d D s s J n F 1 b 3 Q 7 U 2 V j d G l v b j E v V E R T a G V l d C / Q m N C 3 0 L z Q t d C 9 0 L X Q v d C 9 0 Y v Q u S D R g t C 4 0 L 8 u e 9 C S 0 L 7 Q t 9 C y 0 Y D Q s N G C I N G B 0 Y P Q v N C 8 0 L A g 0 L / R g N C 4 0 Y X Q v t C 0 0 L 3 Q s N G P I N C w 0 L r R h t C 4 0 Y 8 s M j N 9 J n F 1 b 3 Q 7 L C Z x d W 9 0 O 1 N l Y 3 R p b 2 4 x L 1 R E U 2 h l Z X Q v 0 J j Q t 9 C 8 0 L X Q v d C 1 0 L 3 Q v d G L 0 L k g 0 Y L Q u N C / L n v Q k t C + 0 L f Q s t G A 0 L D R g i D Q u t C + 0 L v Q u N G H 0 L X R g d G C 0 L L Q v i w y N H 0 m c X V v d D s s J n F 1 b 3 Q 7 U 2 V j d G l v b j E v V E R T a G V l d C / Q m N C 3 0 L z Q t d C 9 0 L X Q v d C 9 0 Y v Q u S D R g t C 4 0 L 8 u e 9 C S 0 L 7 Q t 9 C y 0 Y D Q s N G C I N G B 0 Y P Q v N C 8 0 L A g 0 L / R g N C 4 0 Y X Q v t C 0 0 L 3 Q s N G P L D I 1 f S Z x d W 9 0 O y w m c X V v d D t T Z W N 0 a W 9 u M S 9 U R F N o Z W V 0 L 9 C Y 0 L f Q v N C 1 0 L 3 Q t d C 9 0 L 3 R i 9 C 5 I N G C 0 L j Q v y 5 7 0 J 7 R g d G C 0 L D R g t C + 0 L o g 0 K L Q l y w y N n 0 m c X V v d D s s J n F 1 b 3 Q 7 U 2 V j d G l v b j E v V E R T a G V l d C / Q m N C 3 0 L z Q t d C 9 0 L X Q v d C 9 0 Y v Q u S D R g t C 4 0 L 8 u e 9 C e 0 Y H R g t C w 0 Y L Q v t C 6 I N C h 0 J E s M j d 9 J n F 1 b 3 Q 7 L C Z x d W 9 0 O 1 N l Y 3 R p b 2 4 x L 1 R E U 2 h l Z X Q v 0 J j Q t 9 C 8 0 L X Q v d C 1 0 L 3 Q v d G L 0 L k g 0 Y L Q u N C / L n v Q n t G B 0 Y L Q s N G C 0 L 7 Q u t C h 0 J E g 0 Y H Q t d C x 0 L X R g d G C 0 L 7 Q u N C 8 0 L 7 R g d G C 0 Y w s M j h 9 J n F 1 b 3 Q 7 L C Z x d W 9 0 O 1 N l Y 3 R p b 2 4 x L 1 R E U 2 h l Z X Q v 0 J j Q t 9 C 8 0 L X Q v d C 1 0 L 3 Q v d G L 0 L k g 0 Y L Q u N C / L n v Q o 9 G C 0 L j Q u 9 C 4 0 L f Q s N G G 0 L j R j y D Q u t C + 0 L v Q s t C + L D I 5 f S Z x d W 9 0 O y w m c X V v d D t T Z W N 0 a W 9 u M S 9 U R F N o Z W V 0 L 9 C Y 0 L f Q v N C 1 0 L 3 Q t d C 9 0 L 3 R i 9 C 5 I N G C 0 L j Q v y 5 7 0 K P R g t C 4 0 L v Q u N C 3 0 L D R h t C 4 0 Y 8 g 0 Y H R g 9 C 8 0 L z Q s C w z M H 0 m c X V v d D s s J n F 1 b 3 Q 7 U 2 V j d G l v b j E v V E R T a G V l d C / Q m N C 3 0 L z Q t d C 9 0 L X Q v d C 9 0 Y v Q u S D R g t C 4 0 L 8 u e 9 C X 0 L D Q u t C w 0 L c g 0 L r Q v t C 7 0 L j R h 9 C 1 0 Y H R g t C y 0 L 4 s M z F 9 J n F 1 b 3 Q 7 L C Z x d W 9 0 O 1 N l Y 3 R p b 2 4 x L 1 R E U 2 h l Z X Q v 0 J j Q t 9 C 8 0 L X Q v d C 1 0 L 3 Q v d G L 0 L k g 0 Y L Q u N C / L n v Q l 9 C w 0 L r Q s N C 3 I N G B 0 Y P Q v N C 8 0 L A g 0 Y D Q v t C 3 0 L 3 Q u N G H 0 L 3 Q s N G P L D M y f S Z x d W 9 0 O y w m c X V v d D t T Z W N 0 a W 9 u M S 9 U R F N o Z W V 0 L 9 C Y 0 L f Q v N C 1 0 L 3 Q t d C 9 0 L 3 R i 9 C 5 I N G C 0 L j Q v y 5 7 0 J f Q s N C 6 0 L D Q t y D R g d G D 0 L z Q v N C w I N C / 0 Y D Q u N G F 0 L 7 Q t N C 9 0 L D R j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E U 2 h l Z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9 U R F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T P L 9 N c 7 s R p K u 5 3 Q 0 4 v P D A A A A A A I A A A A A A A N m A A D A A A A A E A A A A E P + o a q a Z t Z 7 3 V Q 6 T E Q l 2 N g A A A A A B I A A A K A A A A A Q A A A A a K l O S M E 9 C U J y X s H d w L F + C F A A A A A W x v 3 Z 3 f v o U E U r 2 r R z l w O 8 Q e k S 2 a 8 I o r r R X X g J F D i V 2 6 + G a o X z p h k V t 4 K P 5 / F E f D Q X 7 6 / v l z / h S k Y + v d V 6 U i e V h b v 6 B A g + 4 / m V S 9 4 L W c m 5 d h Q A A A A k y w Q 3 i 0 k A t v l d Y g l W I 4 J t q T f V 0 w = = < / D a t a M a s h u p > 
</file>

<file path=customXml/itemProps1.xml><?xml version="1.0" encoding="utf-8"?>
<ds:datastoreItem xmlns:ds="http://schemas.openxmlformats.org/officeDocument/2006/customXml" ds:itemID="{B1492A70-032B-4B1D-9CC6-A78012BAAB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ПАПА МОЖЕТ</vt:lpstr>
      <vt:lpstr>молоко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Цикура Елена Н.</dc:creator>
  <cp:lastModifiedBy>Uaer4</cp:lastModifiedBy>
  <cp:lastPrinted>2024-10-01T14:34:19Z</cp:lastPrinted>
  <dcterms:created xsi:type="dcterms:W3CDTF">2024-10-01T14:35:13Z</dcterms:created>
  <dcterms:modified xsi:type="dcterms:W3CDTF">2024-10-02T08:46:29Z</dcterms:modified>
</cp:coreProperties>
</file>