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5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3" i="1" s="1"/>
  <c r="A12" i="1"/>
  <c r="G11" i="1"/>
  <c r="A11" i="1"/>
</calcChain>
</file>

<file path=xl/sharedStrings.xml><?xml version="1.0" encoding="utf-8"?>
<sst xmlns="http://schemas.openxmlformats.org/spreadsheetml/2006/main" count="323" uniqueCount="155">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</sst>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7"/>
  <sheetViews>
    <sheetView tabSelected="1" zoomScale="87" zoomScaleNormal="87" workbookViewId="0">
      <pane ySplit="9" topLeftCell="A100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45249</v>
      </c>
      <c r="E3" s="7" t="s">
        <v>3</v>
      </c>
      <c r="F3" s="100"/>
      <c r="G3" s="104">
        <v>45252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  <c r="K14" s="85"/>
    </row>
    <row r="15" spans="1:11" s="15" customFormat="1" ht="16.5" customHeight="1" x14ac:dyDescent="0.25">
      <c r="A15" s="79" t="str">
        <f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>RIGHT(D16:D126,4)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>RIGHT(D17:D127,4)</f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</row>
    <row r="18" spans="1:11" s="15" customFormat="1" ht="16.5" customHeight="1" x14ac:dyDescent="0.25">
      <c r="A18" s="79" t="str">
        <f>RIGHT(D18:D128,4)</f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  <c r="K18" s="85"/>
    </row>
    <row r="19" spans="1:11" s="15" customFormat="1" ht="16.5" customHeight="1" x14ac:dyDescent="0.25">
      <c r="A19" s="79" t="str">
        <f>RIGHT(D19:D129,4)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>RIGHT(D20:D130,4)</f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RIGHT(D27:D137,4)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RIGHT(D28:D138,4)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RIGHT(D29:D140,4)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RIGHT(D30:D141,4)</f>
        <v>6392</v>
      </c>
      <c r="B30" s="27" t="s">
        <v>43</v>
      </c>
      <c r="C30" s="34" t="s">
        <v>25</v>
      </c>
      <c r="D30" s="28">
        <v>1001012566392</v>
      </c>
      <c r="E30" s="24">
        <v>480</v>
      </c>
      <c r="F30" s="23">
        <v>0.4</v>
      </c>
      <c r="G30" s="23">
        <f>E30*0.4</f>
        <v>192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RIGHT(D31:D143,4)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100</v>
      </c>
      <c r="F34" s="23">
        <v>0.5</v>
      </c>
      <c r="G34" s="23">
        <f>E34*0.5</f>
        <v>50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30</v>
      </c>
      <c r="F37" s="23"/>
      <c r="G37" s="23">
        <f>E37*1</f>
        <v>30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RIGHT(D38:D147,4)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RIGHT(D39:D148,4)</f>
        <v>6438</v>
      </c>
      <c r="B39" s="27" t="s">
        <v>52</v>
      </c>
      <c r="C39" s="34" t="s">
        <v>25</v>
      </c>
      <c r="D39" s="28">
        <v>1001024636438</v>
      </c>
      <c r="E39" s="24">
        <v>120</v>
      </c>
      <c r="F39" s="23"/>
      <c r="G39" s="23">
        <f>E39*0.3</f>
        <v>36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RIGHT(D40:D150,4)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RIGHT(D41:D155,4)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RIGHT(D42:D158,4)</f>
        <v>6042</v>
      </c>
      <c r="B42" s="27" t="s">
        <v>55</v>
      </c>
      <c r="C42" s="34" t="s">
        <v>25</v>
      </c>
      <c r="D42" s="28">
        <v>1001024906042</v>
      </c>
      <c r="E42" s="24">
        <v>200</v>
      </c>
      <c r="F42" s="23">
        <v>0.4</v>
      </c>
      <c r="G42" s="23">
        <f>E42*0.4</f>
        <v>80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RIGHT(D43:D159,4)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RIGHT(D44:D160,4)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RIGHT(D45:D161,4)</f>
        <v>5981</v>
      </c>
      <c r="B45" s="27" t="s">
        <v>58</v>
      </c>
      <c r="C45" s="31" t="s">
        <v>23</v>
      </c>
      <c r="D45" s="28">
        <v>1001020965981</v>
      </c>
      <c r="E45" s="24">
        <v>50</v>
      </c>
      <c r="F45" s="23"/>
      <c r="G45" s="23">
        <f>E45*1</f>
        <v>50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RIGHT(D48:D164,4)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RIGHT(D49:D165,4)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RIGHT(D50:D166,4)</f>
        <v>6563</v>
      </c>
      <c r="B50" s="46" t="s">
        <v>63</v>
      </c>
      <c r="C50" s="31" t="s">
        <v>23</v>
      </c>
      <c r="D50" s="28">
        <v>1001020846563</v>
      </c>
      <c r="E50" s="24">
        <v>20</v>
      </c>
      <c r="F50" s="23"/>
      <c r="G50" s="23">
        <f>E50*1</f>
        <v>20</v>
      </c>
      <c r="H50" s="14"/>
      <c r="I50" s="14"/>
      <c r="J50" s="40"/>
    </row>
    <row r="51" spans="1:11" ht="16.5" customHeight="1" x14ac:dyDescent="0.25">
      <c r="A51" s="99" t="str">
        <f>RIGHT(D51:D167,4)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1000</v>
      </c>
      <c r="F53" s="23">
        <v>0.45</v>
      </c>
      <c r="G53" s="23">
        <f>E53*0.41</f>
        <v>410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100</v>
      </c>
      <c r="F54" s="23">
        <v>2.125</v>
      </c>
      <c r="G54" s="23">
        <f>E54*1</f>
        <v>100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400</v>
      </c>
      <c r="F55" s="23">
        <v>1.033333333333333</v>
      </c>
      <c r="G55" s="23">
        <f>E55*1</f>
        <v>400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RIGHT(D56:D168,4)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240</v>
      </c>
      <c r="F57" s="23"/>
      <c r="G57" s="23">
        <f>E57*0.41</f>
        <v>98.399999999999991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RIGHT(D58:D170,4)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RIGHT(D60:D168,4)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RIGHT(D62:D170,4)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RIGHT(D63:D171,4)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>RIGHT(D65:D173,4)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80</v>
      </c>
      <c r="F66" s="23">
        <v>1.0166666666666671</v>
      </c>
      <c r="G66" s="23">
        <f>E66*1</f>
        <v>80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20</v>
      </c>
      <c r="F74" s="23">
        <v>0.7</v>
      </c>
      <c r="G74" s="23">
        <f>E74</f>
        <v>20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9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600</v>
      </c>
      <c r="F79" s="23">
        <v>0.35</v>
      </c>
      <c r="G79" s="23">
        <f>E79*0.35</f>
        <v>210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RIGHT(D83:D189,4)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RIGHT(D84:D190,4)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50</v>
      </c>
      <c r="F85" s="23">
        <v>0.85</v>
      </c>
      <c r="G85" s="23">
        <f>E85*1</f>
        <v>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>RIGHT(D96:D209,4)</f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>RIGHT(D97:D210,4)</f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>RIGHT(D98:D211,4)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>RIGHT(D99:D212,4)</f>
        <v>4614</v>
      </c>
      <c r="B99" s="29" t="s">
        <v>112</v>
      </c>
      <c r="C99" s="33" t="s">
        <v>23</v>
      </c>
      <c r="D99" s="30">
        <v>1001092444614</v>
      </c>
      <c r="E99" s="24">
        <v>30</v>
      </c>
      <c r="F99" s="23">
        <v>1.5249999999999999</v>
      </c>
      <c r="G99" s="23">
        <f>E99*1</f>
        <v>30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>RIGHT(D100:D213,4)</f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RIGHT(D101:D213,4)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RIGHT(D102:D216,4)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RIGHT(D103:D218,4)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6448</v>
      </c>
      <c r="B104" s="48" t="s">
        <v>118</v>
      </c>
      <c r="C104" s="36" t="s">
        <v>25</v>
      </c>
      <c r="D104" s="28">
        <v>1001234146448</v>
      </c>
      <c r="E104" s="24">
        <v>50</v>
      </c>
      <c r="F104" s="82"/>
      <c r="G104" s="23">
        <f>E104*0.1</f>
        <v>5</v>
      </c>
      <c r="H104" s="14"/>
      <c r="I104" s="14"/>
      <c r="J104" s="40"/>
    </row>
    <row r="105" spans="1:10" ht="16.5" customHeight="1" thickBot="1" x14ac:dyDescent="0.3">
      <c r="A105" s="99" t="str">
        <f>RIGHT(D105:D219,4)</f>
        <v>6281</v>
      </c>
      <c r="B105" s="48" t="s">
        <v>119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9" t="str">
        <f>RIGHT(D106:D221,4)</f>
        <v/>
      </c>
      <c r="B106" s="75" t="s">
        <v>120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9" t="str">
        <f>RIGHT(D107:D224,4)</f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RIGHT(D108:D225,4)</f>
        <v>6314</v>
      </c>
      <c r="B108" s="48" t="s">
        <v>122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9" t="str">
        <f>RIGHT(D109:D226,4)</f>
        <v>6155</v>
      </c>
      <c r="B109" s="48" t="s">
        <v>123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9" t="str">
        <f>RIGHT(D110:D227,4)</f>
        <v>6157</v>
      </c>
      <c r="B110" s="48" t="s">
        <v>124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9" t="str">
        <f t="shared" ref="A111:A122" si="0">RIGHT(D111:D226,4)</f>
        <v>6313</v>
      </c>
      <c r="B111" s="48" t="s">
        <v>125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9" t="str">
        <f t="shared" si="0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9" t="str">
        <f t="shared" si="0"/>
        <v>4945</v>
      </c>
      <c r="B113" s="48" t="s">
        <v>127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0"/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1" s="94" customFormat="1" ht="16.5" customHeight="1" thickTop="1" thickBot="1" x14ac:dyDescent="0.3">
      <c r="A115" s="86" t="str">
        <f t="shared" si="0"/>
        <v>4956</v>
      </c>
      <c r="B115" s="95" t="s">
        <v>129</v>
      </c>
      <c r="C115" s="96" t="s">
        <v>25</v>
      </c>
      <c r="D115" s="89">
        <v>1002133974956</v>
      </c>
      <c r="E115" s="90">
        <v>0</v>
      </c>
      <c r="F115" s="91">
        <v>0.42</v>
      </c>
      <c r="G115" s="91">
        <f>E115*0.42</f>
        <v>0</v>
      </c>
      <c r="H115" s="92">
        <v>4.2</v>
      </c>
      <c r="I115" s="97">
        <v>120</v>
      </c>
      <c r="J115" s="92"/>
      <c r="K115" s="93"/>
    </row>
    <row r="116" spans="1:11" ht="16.5" customHeight="1" thickTop="1" x14ac:dyDescent="0.25">
      <c r="A116" s="79" t="str">
        <f t="shared" si="0"/>
        <v>1762</v>
      </c>
      <c r="B116" s="48" t="s">
        <v>130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0"/>
        <v>1764</v>
      </c>
      <c r="B117" s="48" t="s">
        <v>131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0"/>
        <v/>
      </c>
      <c r="B118" s="75" t="s">
        <v>132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0"/>
        <v/>
      </c>
      <c r="B119" s="75" t="s">
        <v>133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0"/>
        <v>6004</v>
      </c>
      <c r="B120" s="48" t="s">
        <v>134</v>
      </c>
      <c r="C120" s="37" t="s">
        <v>25</v>
      </c>
      <c r="D120" s="69" t="s">
        <v>135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0"/>
        <v>5417</v>
      </c>
      <c r="B121" s="48" t="s">
        <v>136</v>
      </c>
      <c r="C121" s="31" t="s">
        <v>23</v>
      </c>
      <c r="D121" s="69" t="s">
        <v>137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0"/>
        <v>6019</v>
      </c>
      <c r="B122" s="48" t="s">
        <v>138</v>
      </c>
      <c r="C122" s="37" t="s">
        <v>25</v>
      </c>
      <c r="D122" s="70" t="s">
        <v>139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140</v>
      </c>
      <c r="C123" s="16"/>
      <c r="D123" s="49"/>
      <c r="E123" s="17">
        <f>SUM(E5:E122)</f>
        <v>7710</v>
      </c>
      <c r="F123" s="17">
        <f>SUM(F10:F122)</f>
        <v>42.872916666666661</v>
      </c>
      <c r="G123" s="17">
        <f>SUM(G11:G122)</f>
        <v>3091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2023-11-17T12:41:27Z</dcterms:modified>
</cp:coreProperties>
</file>