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2300118-3E53-4ACF-B750-3E55FFED03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Бланк!$A$9:$J$426</definedName>
    <definedName name="кол_во_инд.__упак_к">Бланк!$AC$3:$AC$862</definedName>
    <definedName name="номин.вес_нетто__кг">Бланк!$W$3:$W$862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6" i="1" l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G327" i="1"/>
  <c r="A327" i="1"/>
  <c r="G326" i="1"/>
  <c r="A326" i="1"/>
  <c r="G325" i="1"/>
  <c r="A325" i="1"/>
  <c r="G324" i="1"/>
  <c r="A324" i="1"/>
  <c r="G323" i="1"/>
  <c r="A323" i="1"/>
  <c r="G322" i="1"/>
  <c r="G321" i="1"/>
  <c r="G320" i="1"/>
  <c r="A320" i="1"/>
  <c r="G319" i="1"/>
  <c r="A319" i="1"/>
  <c r="G317" i="1"/>
  <c r="G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A275" i="1"/>
  <c r="G274" i="1"/>
  <c r="A274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G229" i="1"/>
  <c r="G228" i="1"/>
  <c r="A228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6" i="1" s="1"/>
  <c r="F11" i="1"/>
  <c r="A11" i="1"/>
</calcChain>
</file>

<file path=xl/sharedStrings.xml><?xml version="1.0" encoding="utf-8"?>
<sst xmlns="http://schemas.openxmlformats.org/spreadsheetml/2006/main" count="842" uniqueCount="437">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</sst>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K427" sqref="K427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45549</v>
      </c>
      <c r="E3" s="7" t="s">
        <v>3</v>
      </c>
      <c r="F3" s="107">
        <v>45552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4100</v>
      </c>
      <c r="F24" s="23">
        <v>1.3340000000000001</v>
      </c>
      <c r="G24" s="23">
        <f>E24</f>
        <v>4100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300</v>
      </c>
      <c r="F25" s="23">
        <v>0.4</v>
      </c>
      <c r="G25" s="23">
        <f>E25*F25</f>
        <v>120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500</v>
      </c>
      <c r="F26" s="23">
        <v>1.35</v>
      </c>
      <c r="G26" s="23">
        <f>E26</f>
        <v>500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>
        <v>250</v>
      </c>
      <c r="F31" s="23">
        <v>1</v>
      </c>
      <c r="G31" s="23">
        <f>E31</f>
        <v>250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540</v>
      </c>
      <c r="F34" s="23">
        <v>1.35</v>
      </c>
      <c r="G34" s="23">
        <f>E34</f>
        <v>540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700</v>
      </c>
      <c r="F35" s="23">
        <v>0.4</v>
      </c>
      <c r="G35" s="23">
        <f>E35*F35</f>
        <v>280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520</v>
      </c>
      <c r="F36" s="23">
        <v>1.3540000000000001</v>
      </c>
      <c r="G36" s="23">
        <f>E36</f>
        <v>520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1500</v>
      </c>
      <c r="F37" s="23">
        <v>0.4</v>
      </c>
      <c r="G37" s="23">
        <f>E37*F37</f>
        <v>600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200</v>
      </c>
      <c r="F52" s="23">
        <v>1</v>
      </c>
      <c r="G52" s="23">
        <f>E52</f>
        <v>200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320</v>
      </c>
      <c r="F78" s="71">
        <v>0.4</v>
      </c>
      <c r="G78" s="71">
        <f>E78*F78</f>
        <v>128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220</v>
      </c>
      <c r="F81" s="23">
        <v>0.35</v>
      </c>
      <c r="G81" s="23">
        <f>E81*F81</f>
        <v>77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4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4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6931</v>
      </c>
      <c r="B84" s="86" t="s">
        <v>96</v>
      </c>
      <c r="C84" s="76" t="s">
        <v>30</v>
      </c>
      <c r="D84" s="89">
        <v>1001025546931</v>
      </c>
      <c r="E84" s="24"/>
      <c r="F84" s="23">
        <v>0.36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300</v>
      </c>
      <c r="F85" s="23">
        <v>1.05</v>
      </c>
      <c r="G85" s="23">
        <f>E85</f>
        <v>300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150</v>
      </c>
      <c r="F86" s="23">
        <v>0.4</v>
      </c>
      <c r="G86" s="23">
        <f t="shared" ref="G86:G91" si="5">E86*F86</f>
        <v>60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48</v>
      </c>
      <c r="F88" s="23">
        <v>0.41</v>
      </c>
      <c r="G88" s="23">
        <f t="shared" si="5"/>
        <v>19.68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30</v>
      </c>
      <c r="F89" s="23">
        <v>0.41</v>
      </c>
      <c r="G89" s="23">
        <f t="shared" si="5"/>
        <v>12.299999999999999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30</v>
      </c>
      <c r="F91" s="23">
        <v>0.4</v>
      </c>
      <c r="G91" s="23">
        <f t="shared" si="5"/>
        <v>12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170</v>
      </c>
      <c r="F92" s="23">
        <v>2.125</v>
      </c>
      <c r="G92" s="23">
        <f>E92</f>
        <v>170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500</v>
      </c>
      <c r="F97" s="23">
        <v>1.0589999999999999</v>
      </c>
      <c r="G97" s="23">
        <f>E97</f>
        <v>500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20</v>
      </c>
      <c r="F98" s="23">
        <v>1</v>
      </c>
      <c r="G98" s="23">
        <f>E98</f>
        <v>20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100</v>
      </c>
      <c r="F99" s="23">
        <v>0.4</v>
      </c>
      <c r="G99" s="23">
        <f>E99*F99</f>
        <v>40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320</v>
      </c>
      <c r="F103" s="23">
        <v>0.41</v>
      </c>
      <c r="G103" s="23">
        <f t="shared" si="7"/>
        <v>131.19999999999999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30</v>
      </c>
      <c r="F108" s="23">
        <v>0.33</v>
      </c>
      <c r="G108" s="23">
        <f t="shared" si="7"/>
        <v>9.9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25</v>
      </c>
      <c r="F112" s="23">
        <v>1.05</v>
      </c>
      <c r="G112" s="23">
        <f>E112</f>
        <v>25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240</v>
      </c>
      <c r="F115" s="23">
        <v>1.0249999999999999</v>
      </c>
      <c r="G115" s="23">
        <f t="shared" ref="G115:G120" si="9">E115</f>
        <v>240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50</v>
      </c>
      <c r="F126" s="23">
        <v>0.41</v>
      </c>
      <c r="G126" s="23">
        <f t="shared" si="10"/>
        <v>20.5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6" t="s">
        <v>150</v>
      </c>
      <c r="C138" s="56" t="s">
        <v>26</v>
      </c>
      <c r="D138" s="57">
        <v>1001034065698</v>
      </c>
      <c r="E138" s="92">
        <v>50</v>
      </c>
      <c r="F138" s="93">
        <v>0.98699999999999999</v>
      </c>
      <c r="G138" s="93">
        <f t="shared" ref="G138:G147" si="11">E138</f>
        <v>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45</v>
      </c>
      <c r="F142" s="23">
        <v>1</v>
      </c>
      <c r="G142" s="23">
        <f t="shared" si="11"/>
        <v>45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90</v>
      </c>
      <c r="F144" s="23">
        <v>1</v>
      </c>
      <c r="G144" s="23">
        <f t="shared" si="11"/>
        <v>90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400</v>
      </c>
      <c r="F146" s="23">
        <v>0.99</v>
      </c>
      <c r="G146" s="23">
        <f t="shared" si="11"/>
        <v>400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4" t="s">
        <v>170</v>
      </c>
      <c r="C158" s="103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4" t="s">
        <v>171</v>
      </c>
      <c r="C159" s="103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4" t="s">
        <v>172</v>
      </c>
      <c r="C160" s="103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4" t="s">
        <v>173</v>
      </c>
      <c r="C161" s="103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3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/>
      <c r="F167" s="23">
        <v>0.28000000000000003</v>
      </c>
      <c r="G167" s="23">
        <f t="shared" si="15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96">
        <v>6538</v>
      </c>
      <c r="B191" s="96" t="s">
        <v>202</v>
      </c>
      <c r="C191" s="56" t="s">
        <v>21</v>
      </c>
      <c r="D191" s="57">
        <v>1001304086538</v>
      </c>
      <c r="E191" s="92"/>
      <c r="F191" s="93">
        <v>0.625</v>
      </c>
      <c r="G191" s="93">
        <f>E191</f>
        <v>0</v>
      </c>
      <c r="H191" s="94">
        <v>5</v>
      </c>
      <c r="I191" s="94">
        <v>45</v>
      </c>
      <c r="J191" s="94"/>
    </row>
    <row r="192" spans="1:10" ht="16.5" customHeight="1" x14ac:dyDescent="0.25">
      <c r="A192" s="62" t="str">
        <f t="shared" ref="A192:A228" si="19">RIGHT(D192,4)</f>
        <v>5595</v>
      </c>
      <c r="B192" s="53" t="s">
        <v>203</v>
      </c>
      <c r="C192" s="88" t="s">
        <v>30</v>
      </c>
      <c r="D192" s="89">
        <v>1001051875595</v>
      </c>
      <c r="E192" s="24"/>
      <c r="F192" s="23">
        <v>0.84</v>
      </c>
      <c r="G192" s="23">
        <f t="shared" ref="G192:G197" si="20">E192*F192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9"/>
        <v>6697</v>
      </c>
      <c r="B193" s="53" t="s">
        <v>204</v>
      </c>
      <c r="C193" s="88" t="s">
        <v>30</v>
      </c>
      <c r="D193" s="89">
        <v>1001301876697</v>
      </c>
      <c r="E193" s="24"/>
      <c r="F193" s="23">
        <v>0.35</v>
      </c>
      <c r="G193" s="23">
        <f t="shared" si="20"/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9"/>
        <v>6380</v>
      </c>
      <c r="B194" s="53" t="s">
        <v>205</v>
      </c>
      <c r="C194" s="88" t="s">
        <v>30</v>
      </c>
      <c r="D194" s="89">
        <v>1001301876380</v>
      </c>
      <c r="E194" s="24"/>
      <c r="F194" s="23">
        <v>0.42</v>
      </c>
      <c r="G194" s="23">
        <f t="shared" si="20"/>
        <v>0</v>
      </c>
      <c r="H194" s="14">
        <v>3.36</v>
      </c>
      <c r="I194" s="14">
        <v>45</v>
      </c>
      <c r="J194" s="31"/>
    </row>
    <row r="195" spans="1:10" ht="16.5" customHeight="1" x14ac:dyDescent="0.25">
      <c r="A195" s="62" t="str">
        <f t="shared" si="19"/>
        <v>6699</v>
      </c>
      <c r="B195" s="53" t="s">
        <v>205</v>
      </c>
      <c r="C195" s="88" t="s">
        <v>30</v>
      </c>
      <c r="D195" s="89">
        <v>1001301876699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6701</v>
      </c>
      <c r="B196" s="53" t="s">
        <v>206</v>
      </c>
      <c r="C196" s="88" t="s">
        <v>30</v>
      </c>
      <c r="D196" s="89">
        <v>1001304496701</v>
      </c>
      <c r="E196" s="24">
        <v>150</v>
      </c>
      <c r="F196" s="23">
        <v>0.28000000000000003</v>
      </c>
      <c r="G196" s="23">
        <f t="shared" si="20"/>
        <v>42.000000000000007</v>
      </c>
      <c r="H196" s="14">
        <v>2.2400000000000002</v>
      </c>
      <c r="I196" s="14">
        <v>45</v>
      </c>
      <c r="J196" s="31"/>
    </row>
    <row r="197" spans="1:10" ht="16.5" customHeight="1" x14ac:dyDescent="0.25">
      <c r="A197" s="62" t="str">
        <f t="shared" si="19"/>
        <v>5122</v>
      </c>
      <c r="B197" s="53" t="s">
        <v>207</v>
      </c>
      <c r="C197" s="88" t="s">
        <v>30</v>
      </c>
      <c r="D197" s="89">
        <v>1001043685122</v>
      </c>
      <c r="E197" s="24"/>
      <c r="F197" s="23">
        <v>0.62</v>
      </c>
      <c r="G197" s="23">
        <f t="shared" si="20"/>
        <v>0</v>
      </c>
      <c r="H197" s="14">
        <v>4.96</v>
      </c>
      <c r="I197" s="14">
        <v>45</v>
      </c>
      <c r="J197" s="31"/>
    </row>
    <row r="198" spans="1:10" ht="16.5" customHeight="1" x14ac:dyDescent="0.25">
      <c r="A198" s="62" t="str">
        <f t="shared" si="19"/>
        <v>3701</v>
      </c>
      <c r="B198" s="53" t="s">
        <v>208</v>
      </c>
      <c r="C198" s="88" t="s">
        <v>21</v>
      </c>
      <c r="D198" s="89">
        <v>1001042343701</v>
      </c>
      <c r="E198" s="24"/>
      <c r="F198" s="23">
        <v>0.83399999999999996</v>
      </c>
      <c r="G198" s="23">
        <f>E198</f>
        <v>0</v>
      </c>
      <c r="H198" s="14">
        <v>5</v>
      </c>
      <c r="I198" s="14">
        <v>45</v>
      </c>
      <c r="J198" s="31"/>
    </row>
    <row r="199" spans="1:10" ht="16.5" customHeight="1" x14ac:dyDescent="0.25">
      <c r="A199" s="62" t="str">
        <f t="shared" si="19"/>
        <v>6676</v>
      </c>
      <c r="B199" s="53" t="s">
        <v>209</v>
      </c>
      <c r="C199" s="88" t="s">
        <v>30</v>
      </c>
      <c r="D199" s="89">
        <v>1001302346676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9"/>
        <v>6678</v>
      </c>
      <c r="B200" s="53" t="s">
        <v>210</v>
      </c>
      <c r="C200" s="88" t="s">
        <v>30</v>
      </c>
      <c r="D200" s="89">
        <v>1001302346678</v>
      </c>
      <c r="E200" s="24"/>
      <c r="F200" s="23">
        <v>0.42</v>
      </c>
      <c r="G200" s="23">
        <f>E200*F200</f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5489</v>
      </c>
      <c r="B201" s="86" t="s">
        <v>211</v>
      </c>
      <c r="C201" s="88" t="s">
        <v>21</v>
      </c>
      <c r="D201" s="89">
        <v>1001050385489</v>
      </c>
      <c r="E201" s="24"/>
      <c r="F201" s="23">
        <v>0.7</v>
      </c>
      <c r="G201" s="23">
        <f>E201</f>
        <v>0</v>
      </c>
      <c r="H201" s="14">
        <v>5.6</v>
      </c>
      <c r="I201" s="14">
        <v>45</v>
      </c>
      <c r="J201" s="31"/>
    </row>
    <row r="202" spans="1:10" ht="16.5" customHeight="1" x14ac:dyDescent="0.25">
      <c r="A202" s="63" t="str">
        <f t="shared" si="19"/>
        <v>6684</v>
      </c>
      <c r="B202" s="55" t="s">
        <v>212</v>
      </c>
      <c r="C202" s="56" t="s">
        <v>30</v>
      </c>
      <c r="D202" s="57">
        <v>1001304506684</v>
      </c>
      <c r="E202" s="24">
        <v>190</v>
      </c>
      <c r="F202" s="23">
        <v>0.28000000000000003</v>
      </c>
      <c r="G202" s="23">
        <f>E202*F202</f>
        <v>53.2</v>
      </c>
      <c r="H202" s="14">
        <v>2.2400000000000002</v>
      </c>
      <c r="I202" s="14">
        <v>45</v>
      </c>
      <c r="J202" s="31"/>
    </row>
    <row r="203" spans="1:10" ht="16.5" customHeight="1" x14ac:dyDescent="0.25">
      <c r="A203" s="62" t="str">
        <f t="shared" si="19"/>
        <v>6562</v>
      </c>
      <c r="B203" s="86" t="s">
        <v>213</v>
      </c>
      <c r="C203" s="88" t="s">
        <v>23</v>
      </c>
      <c r="D203" s="89">
        <v>1001304506562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3" t="str">
        <f t="shared" si="19"/>
        <v>6215</v>
      </c>
      <c r="B204" s="55" t="s">
        <v>214</v>
      </c>
      <c r="C204" s="56" t="s">
        <v>23</v>
      </c>
      <c r="D204" s="57">
        <v>1001305196215</v>
      </c>
      <c r="E204" s="24"/>
      <c r="F204" s="23"/>
      <c r="G204" s="23">
        <f>E204*F204</f>
        <v>0</v>
      </c>
      <c r="H204" s="14">
        <v>0.35</v>
      </c>
      <c r="I204" s="14">
        <v>60</v>
      </c>
      <c r="J204" s="31"/>
    </row>
    <row r="205" spans="1:10" ht="16.5" customHeight="1" x14ac:dyDescent="0.25">
      <c r="A205" s="62" t="str">
        <f t="shared" si="19"/>
        <v>6564</v>
      </c>
      <c r="B205" s="86" t="s">
        <v>215</v>
      </c>
      <c r="C205" s="88" t="s">
        <v>23</v>
      </c>
      <c r="D205" s="89">
        <v>1001305196564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1"/>
    </row>
    <row r="206" spans="1:10" ht="16.5" customHeight="1" x14ac:dyDescent="0.25">
      <c r="A206" s="63" t="str">
        <f t="shared" si="19"/>
        <v>6689</v>
      </c>
      <c r="B206" s="60" t="s">
        <v>216</v>
      </c>
      <c r="C206" s="56" t="s">
        <v>23</v>
      </c>
      <c r="D206" s="57">
        <v>1001303986689</v>
      </c>
      <c r="E206" s="24">
        <v>650</v>
      </c>
      <c r="F206" s="23">
        <v>0.35</v>
      </c>
      <c r="G206" s="23">
        <f>E206*F206</f>
        <v>227.49999999999997</v>
      </c>
      <c r="H206" s="14">
        <v>2.8</v>
      </c>
      <c r="I206" s="14">
        <v>45</v>
      </c>
      <c r="J206" s="31"/>
    </row>
    <row r="207" spans="1:10" ht="16.5" customHeight="1" x14ac:dyDescent="0.25">
      <c r="A207" s="62" t="str">
        <f t="shared" si="19"/>
        <v>5341</v>
      </c>
      <c r="B207" s="47" t="s">
        <v>217</v>
      </c>
      <c r="C207" s="88" t="s">
        <v>21</v>
      </c>
      <c r="D207" s="89">
        <v>1001053985341</v>
      </c>
      <c r="E207" s="24"/>
      <c r="F207" s="23">
        <v>0.69499999999999995</v>
      </c>
      <c r="G207" s="23">
        <f>E207</f>
        <v>0</v>
      </c>
      <c r="H207" s="14">
        <v>5.56</v>
      </c>
      <c r="I207" s="14">
        <v>45</v>
      </c>
      <c r="J207" s="31"/>
    </row>
    <row r="208" spans="1:10" ht="15.75" customHeight="1" x14ac:dyDescent="0.25">
      <c r="A208" s="62" t="str">
        <f t="shared" si="19"/>
        <v>6566</v>
      </c>
      <c r="B208" s="47" t="s">
        <v>218</v>
      </c>
      <c r="C208" s="88" t="s">
        <v>30</v>
      </c>
      <c r="D208" s="89">
        <v>1001305306566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31"/>
    </row>
    <row r="209" spans="1:10" ht="15.75" customHeight="1" x14ac:dyDescent="0.25">
      <c r="A209" s="62" t="str">
        <f t="shared" si="19"/>
        <v>5544</v>
      </c>
      <c r="B209" s="86" t="s">
        <v>219</v>
      </c>
      <c r="C209" s="88" t="s">
        <v>21</v>
      </c>
      <c r="D209" s="89">
        <v>1001051875544</v>
      </c>
      <c r="E209" s="24"/>
      <c r="F209" s="23">
        <v>0.83399999999999996</v>
      </c>
      <c r="G209" s="23">
        <f>E209</f>
        <v>0</v>
      </c>
      <c r="H209" s="14">
        <v>5</v>
      </c>
      <c r="I209" s="14">
        <v>45</v>
      </c>
      <c r="J209" s="31"/>
    </row>
    <row r="210" spans="1:10" ht="15.75" customHeight="1" x14ac:dyDescent="0.25">
      <c r="A210" s="63" t="str">
        <f t="shared" si="19"/>
        <v>6213</v>
      </c>
      <c r="B210" s="55" t="s">
        <v>220</v>
      </c>
      <c r="C210" s="56" t="s">
        <v>23</v>
      </c>
      <c r="D210" s="57">
        <v>1001301876213</v>
      </c>
      <c r="E210" s="24"/>
      <c r="F210" s="23">
        <v>0.35</v>
      </c>
      <c r="G210" s="23">
        <f>E210*F210</f>
        <v>0</v>
      </c>
      <c r="H210" s="14">
        <v>2.8</v>
      </c>
      <c r="I210" s="14">
        <v>60</v>
      </c>
      <c r="J210" s="31"/>
    </row>
    <row r="211" spans="1:10" ht="15.75" customHeight="1" x14ac:dyDescent="0.25">
      <c r="A211" s="63" t="str">
        <f t="shared" si="19"/>
        <v>6697</v>
      </c>
      <c r="B211" s="55" t="s">
        <v>221</v>
      </c>
      <c r="C211" s="56" t="s">
        <v>23</v>
      </c>
      <c r="D211" s="57">
        <v>1001301876697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5.75" customHeight="1" x14ac:dyDescent="0.25">
      <c r="A212" s="63" t="str">
        <f t="shared" si="19"/>
        <v>6214</v>
      </c>
      <c r="B212" s="55" t="s">
        <v>222</v>
      </c>
      <c r="C212" s="56" t="s">
        <v>21</v>
      </c>
      <c r="D212" s="57">
        <v>1001305196214</v>
      </c>
      <c r="E212" s="24"/>
      <c r="F212" s="23">
        <v>0.6</v>
      </c>
      <c r="G212" s="23">
        <f>E212</f>
        <v>0</v>
      </c>
      <c r="H212" s="14">
        <v>3.6</v>
      </c>
      <c r="I212" s="14">
        <v>60</v>
      </c>
      <c r="J212" s="31"/>
    </row>
    <row r="213" spans="1:10" ht="15.75" customHeight="1" x14ac:dyDescent="0.25">
      <c r="A213" s="62" t="str">
        <f t="shared" si="19"/>
        <v>6521</v>
      </c>
      <c r="B213" s="53" t="s">
        <v>223</v>
      </c>
      <c r="C213" s="88" t="s">
        <v>30</v>
      </c>
      <c r="D213" s="89">
        <v>1001301876521</v>
      </c>
      <c r="E213" s="24"/>
      <c r="F213" s="23">
        <v>0.6</v>
      </c>
      <c r="G213" s="23">
        <f>E213*F213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3" t="str">
        <f t="shared" si="19"/>
        <v>6212</v>
      </c>
      <c r="B214" s="55" t="s">
        <v>224</v>
      </c>
      <c r="C214" s="56" t="s">
        <v>21</v>
      </c>
      <c r="D214" s="57">
        <v>1001301876212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6459</v>
      </c>
      <c r="B215" s="53" t="s">
        <v>225</v>
      </c>
      <c r="C215" s="88" t="s">
        <v>30</v>
      </c>
      <c r="D215" s="89">
        <v>1001214196459</v>
      </c>
      <c r="E215" s="24"/>
      <c r="F215" s="23">
        <v>0.1</v>
      </c>
      <c r="G215" s="23">
        <f t="shared" ref="G215:G226" si="21">E215*F215</f>
        <v>0</v>
      </c>
      <c r="H215" s="14">
        <v>1</v>
      </c>
      <c r="I215" s="14">
        <v>45</v>
      </c>
      <c r="J215" s="31"/>
    </row>
    <row r="216" spans="1:10" ht="15.75" customHeight="1" x14ac:dyDescent="0.25">
      <c r="A216" s="62" t="str">
        <f t="shared" si="19"/>
        <v>6790</v>
      </c>
      <c r="B216" s="86" t="s">
        <v>226</v>
      </c>
      <c r="C216" s="88" t="s">
        <v>21</v>
      </c>
      <c r="D216" s="89">
        <v>1001300366790</v>
      </c>
      <c r="E216" s="24"/>
      <c r="F216" s="23">
        <v>1</v>
      </c>
      <c r="G216" s="23">
        <f t="shared" si="21"/>
        <v>0</v>
      </c>
      <c r="H216" s="14"/>
      <c r="I216" s="14">
        <v>45</v>
      </c>
      <c r="J216" s="85"/>
    </row>
    <row r="217" spans="1:10" ht="15.75" customHeight="1" x14ac:dyDescent="0.25">
      <c r="A217" s="62" t="str">
        <f t="shared" si="19"/>
        <v>6791</v>
      </c>
      <c r="B217" s="86" t="s">
        <v>227</v>
      </c>
      <c r="C217" s="88" t="s">
        <v>30</v>
      </c>
      <c r="D217" s="89">
        <v>1001304096791</v>
      </c>
      <c r="E217" s="24"/>
      <c r="F217" s="23">
        <v>0.33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6792</v>
      </c>
      <c r="B218" s="86" t="s">
        <v>228</v>
      </c>
      <c r="C218" s="88" t="s">
        <v>21</v>
      </c>
      <c r="D218" s="89">
        <v>1001304096792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6793</v>
      </c>
      <c r="B219" s="86" t="s">
        <v>229</v>
      </c>
      <c r="C219" s="88" t="s">
        <v>30</v>
      </c>
      <c r="D219" s="89">
        <v>1001303636793</v>
      </c>
      <c r="E219" s="24">
        <v>70</v>
      </c>
      <c r="F219" s="23">
        <v>0.33</v>
      </c>
      <c r="G219" s="23">
        <f t="shared" si="21"/>
        <v>23.1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6794</v>
      </c>
      <c r="B220" s="86" t="s">
        <v>230</v>
      </c>
      <c r="C220" s="88" t="s">
        <v>21</v>
      </c>
      <c r="D220" s="89">
        <v>1001303636794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6795</v>
      </c>
      <c r="B221" s="86" t="s">
        <v>231</v>
      </c>
      <c r="C221" s="88" t="s">
        <v>30</v>
      </c>
      <c r="D221" s="89">
        <v>1001302596795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6796</v>
      </c>
      <c r="B222" s="86" t="s">
        <v>232</v>
      </c>
      <c r="C222" s="88" t="s">
        <v>21</v>
      </c>
      <c r="D222" s="89">
        <v>1001302596796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6804</v>
      </c>
      <c r="B223" s="86" t="s">
        <v>233</v>
      </c>
      <c r="C223" s="88" t="s">
        <v>30</v>
      </c>
      <c r="D223" s="89">
        <v>1001300456804</v>
      </c>
      <c r="E223" s="24">
        <v>16</v>
      </c>
      <c r="F223" s="23">
        <v>0.66</v>
      </c>
      <c r="G223" s="23">
        <f t="shared" si="21"/>
        <v>10.56</v>
      </c>
      <c r="H223" s="14"/>
      <c r="I223" s="14">
        <v>45</v>
      </c>
      <c r="J223" s="85"/>
    </row>
    <row r="224" spans="1:10" ht="16.5" customHeight="1" x14ac:dyDescent="0.25">
      <c r="A224" s="62" t="str">
        <f t="shared" si="19"/>
        <v>6806</v>
      </c>
      <c r="B224" s="86" t="s">
        <v>234</v>
      </c>
      <c r="C224" s="88" t="s">
        <v>30</v>
      </c>
      <c r="D224" s="89">
        <v>1001300366806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6803</v>
      </c>
      <c r="B225" s="86" t="s">
        <v>235</v>
      </c>
      <c r="C225" s="88" t="s">
        <v>30</v>
      </c>
      <c r="D225" s="89">
        <v>1001300516803</v>
      </c>
      <c r="E225" s="24">
        <v>8</v>
      </c>
      <c r="F225" s="23">
        <v>0.66</v>
      </c>
      <c r="G225" s="23">
        <f t="shared" si="21"/>
        <v>5.28</v>
      </c>
      <c r="H225" s="14"/>
      <c r="I225" s="14">
        <v>45</v>
      </c>
      <c r="J225" s="85"/>
    </row>
    <row r="226" spans="1:11" s="73" customFormat="1" ht="16.5" customHeight="1" thickBot="1" x14ac:dyDescent="0.3">
      <c r="A226" s="62" t="str">
        <f t="shared" si="19"/>
        <v>6807</v>
      </c>
      <c r="B226" s="86" t="s">
        <v>236</v>
      </c>
      <c r="C226" s="88" t="s">
        <v>30</v>
      </c>
      <c r="D226" s="89">
        <v>1001300366807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5"/>
      <c r="K226" s="29"/>
    </row>
    <row r="227" spans="1:11" s="73" customFormat="1" ht="16.5" customHeight="1" thickTop="1" thickBot="1" x14ac:dyDescent="0.3">
      <c r="A227" s="62" t="str">
        <f t="shared" si="19"/>
        <v/>
      </c>
      <c r="B227" s="49" t="s">
        <v>237</v>
      </c>
      <c r="C227" s="49"/>
      <c r="D227" s="49"/>
      <c r="E227" s="49"/>
      <c r="F227" s="49"/>
      <c r="G227" s="49"/>
      <c r="H227" s="49"/>
      <c r="I227" s="49"/>
      <c r="J227" s="50"/>
      <c r="K227" s="29"/>
    </row>
    <row r="228" spans="1:11" ht="16.5" customHeight="1" thickTop="1" x14ac:dyDescent="0.25">
      <c r="A228" s="62" t="str">
        <f t="shared" si="19"/>
        <v>5706</v>
      </c>
      <c r="B228" s="86" t="s">
        <v>238</v>
      </c>
      <c r="C228" s="88" t="s">
        <v>30</v>
      </c>
      <c r="D228" s="89">
        <v>1001061975706</v>
      </c>
      <c r="E228" s="24"/>
      <c r="F228" s="23">
        <v>0.25</v>
      </c>
      <c r="G228" s="23">
        <f>E228*F228</f>
        <v>0</v>
      </c>
      <c r="H228" s="14">
        <v>2</v>
      </c>
      <c r="I228" s="14">
        <v>120</v>
      </c>
      <c r="J228" s="31"/>
    </row>
    <row r="229" spans="1:11" ht="16.5" customHeight="1" x14ac:dyDescent="0.25">
      <c r="A229" s="67">
        <v>5931</v>
      </c>
      <c r="B229" s="68" t="s">
        <v>239</v>
      </c>
      <c r="C229" s="69" t="s">
        <v>30</v>
      </c>
      <c r="D229" s="70">
        <v>1001060755931</v>
      </c>
      <c r="E229" s="74"/>
      <c r="F229" s="71">
        <v>0.22</v>
      </c>
      <c r="G229" s="72">
        <f>E229*F229</f>
        <v>0</v>
      </c>
      <c r="H229" s="75">
        <v>1.76</v>
      </c>
      <c r="I229" s="72">
        <v>120</v>
      </c>
      <c r="J229" s="72"/>
    </row>
    <row r="230" spans="1:11" ht="16.5" customHeight="1" x14ac:dyDescent="0.25">
      <c r="A230" s="91">
        <v>6834</v>
      </c>
      <c r="B230" s="55" t="s">
        <v>240</v>
      </c>
      <c r="C230" s="56" t="s">
        <v>30</v>
      </c>
      <c r="D230" s="57">
        <v>1001203146834</v>
      </c>
      <c r="E230" s="92">
        <v>78</v>
      </c>
      <c r="F230" s="93">
        <v>0.1</v>
      </c>
      <c r="G230" s="94">
        <f>E230*F230</f>
        <v>7.8000000000000007</v>
      </c>
      <c r="H230" s="102">
        <v>1</v>
      </c>
      <c r="I230" s="94">
        <v>60</v>
      </c>
      <c r="J230" s="94"/>
    </row>
    <row r="231" spans="1:11" ht="16.5" customHeight="1" x14ac:dyDescent="0.25">
      <c r="A231" s="62" t="str">
        <f t="shared" ref="A231:A237" si="22">RIGHT(D231,4)</f>
        <v>6454</v>
      </c>
      <c r="B231" s="86" t="s">
        <v>241</v>
      </c>
      <c r="C231" s="88" t="s">
        <v>23</v>
      </c>
      <c r="D231" s="89">
        <v>1001201976454</v>
      </c>
      <c r="E231" s="24">
        <v>1000</v>
      </c>
      <c r="F231" s="23">
        <v>0.1</v>
      </c>
      <c r="G231" s="23">
        <f>E231*F231</f>
        <v>100</v>
      </c>
      <c r="H231" s="14">
        <v>1</v>
      </c>
      <c r="I231" s="14">
        <v>60</v>
      </c>
      <c r="J231" s="31"/>
    </row>
    <row r="232" spans="1:11" ht="16.5" customHeight="1" x14ac:dyDescent="0.25">
      <c r="A232" s="62" t="str">
        <f t="shared" si="22"/>
        <v>5708</v>
      </c>
      <c r="B232" s="86" t="s">
        <v>242</v>
      </c>
      <c r="C232" s="88" t="s">
        <v>21</v>
      </c>
      <c r="D232" s="89">
        <v>1001063145708</v>
      </c>
      <c r="E232" s="24">
        <v>40</v>
      </c>
      <c r="F232" s="23">
        <v>0.52500000000000002</v>
      </c>
      <c r="G232" s="23">
        <f>E232</f>
        <v>40</v>
      </c>
      <c r="H232" s="14">
        <v>4.2</v>
      </c>
      <c r="I232" s="14">
        <v>120</v>
      </c>
      <c r="J232" s="31"/>
    </row>
    <row r="233" spans="1:11" ht="16.5" customHeight="1" x14ac:dyDescent="0.25">
      <c r="A233" s="62" t="str">
        <f t="shared" si="22"/>
        <v>4993</v>
      </c>
      <c r="B233" s="86" t="s">
        <v>243</v>
      </c>
      <c r="C233" s="88" t="s">
        <v>23</v>
      </c>
      <c r="D233" s="89">
        <v>1001060764993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2" t="str">
        <f t="shared" si="22"/>
        <v>5682</v>
      </c>
      <c r="B234" s="86" t="s">
        <v>244</v>
      </c>
      <c r="C234" s="88" t="s">
        <v>30</v>
      </c>
      <c r="D234" s="89">
        <v>1001193115682</v>
      </c>
      <c r="E234" s="24">
        <v>110</v>
      </c>
      <c r="F234" s="23">
        <v>0.12</v>
      </c>
      <c r="G234" s="23">
        <f>E234*F234</f>
        <v>13.2</v>
      </c>
      <c r="H234" s="14">
        <v>0.96</v>
      </c>
      <c r="I234" s="14">
        <v>60</v>
      </c>
      <c r="J234" s="31"/>
    </row>
    <row r="235" spans="1:11" ht="16.5" customHeight="1" x14ac:dyDescent="0.25">
      <c r="A235" s="62" t="str">
        <f t="shared" si="22"/>
        <v>4117</v>
      </c>
      <c r="B235" s="86" t="s">
        <v>245</v>
      </c>
      <c r="C235" s="88" t="s">
        <v>21</v>
      </c>
      <c r="D235" s="89">
        <v>1001062504117</v>
      </c>
      <c r="E235" s="24">
        <v>34</v>
      </c>
      <c r="F235" s="23">
        <v>0.50700000000000001</v>
      </c>
      <c r="G235" s="23">
        <f>E235</f>
        <v>34</v>
      </c>
      <c r="H235" s="14">
        <v>4.05</v>
      </c>
      <c r="I235" s="14">
        <v>120</v>
      </c>
      <c r="J235" s="31"/>
    </row>
    <row r="236" spans="1:11" ht="16.5" customHeight="1" x14ac:dyDescent="0.25">
      <c r="A236" s="62" t="str">
        <f t="shared" si="22"/>
        <v>5483</v>
      </c>
      <c r="B236" s="86" t="s">
        <v>246</v>
      </c>
      <c r="C236" s="88" t="s">
        <v>30</v>
      </c>
      <c r="D236" s="89">
        <v>1001062505483</v>
      </c>
      <c r="E236" s="24"/>
      <c r="F236" s="23">
        <v>0.25</v>
      </c>
      <c r="G236" s="23">
        <f t="shared" ref="G236:G243" si="23">E236*F236</f>
        <v>0</v>
      </c>
      <c r="H236" s="14">
        <v>2</v>
      </c>
      <c r="I236" s="14">
        <v>120</v>
      </c>
      <c r="J236" s="31"/>
    </row>
    <row r="237" spans="1:11" ht="16.5" customHeight="1" x14ac:dyDescent="0.25">
      <c r="A237" s="62" t="str">
        <f t="shared" si="22"/>
        <v>6453</v>
      </c>
      <c r="B237" s="86" t="s">
        <v>247</v>
      </c>
      <c r="C237" s="88" t="s">
        <v>23</v>
      </c>
      <c r="D237" s="89">
        <v>1001202506453</v>
      </c>
      <c r="E237" s="24">
        <v>50</v>
      </c>
      <c r="F237" s="23">
        <v>0.1</v>
      </c>
      <c r="G237" s="23">
        <f t="shared" si="23"/>
        <v>5</v>
      </c>
      <c r="H237" s="14">
        <v>1.4</v>
      </c>
      <c r="I237" s="14">
        <v>60</v>
      </c>
      <c r="J237" s="31"/>
    </row>
    <row r="238" spans="1:11" ht="16.5" customHeight="1" x14ac:dyDescent="0.25">
      <c r="A238" s="62">
        <v>6228</v>
      </c>
      <c r="B238" s="86" t="s">
        <v>248</v>
      </c>
      <c r="C238" s="88" t="s">
        <v>23</v>
      </c>
      <c r="D238" s="89" t="s">
        <v>249</v>
      </c>
      <c r="E238" s="24">
        <v>30</v>
      </c>
      <c r="F238" s="23">
        <v>0.09</v>
      </c>
      <c r="G238" s="23">
        <f t="shared" si="23"/>
        <v>2.6999999999999997</v>
      </c>
      <c r="H238" s="14"/>
      <c r="I238" s="14"/>
      <c r="J238" s="31"/>
    </row>
    <row r="239" spans="1:11" ht="16.5" customHeight="1" x14ac:dyDescent="0.25">
      <c r="A239" s="62" t="str">
        <f t="shared" ref="A239:A272" si="24">RIGHT(D239,4)</f>
        <v>6557</v>
      </c>
      <c r="B239" s="86" t="s">
        <v>250</v>
      </c>
      <c r="C239" s="88" t="s">
        <v>30</v>
      </c>
      <c r="D239" s="89">
        <v>1001200756557</v>
      </c>
      <c r="E239" s="24"/>
      <c r="F239" s="23">
        <v>0.1</v>
      </c>
      <c r="G239" s="23">
        <f t="shared" si="23"/>
        <v>0</v>
      </c>
      <c r="H239" s="14">
        <v>1</v>
      </c>
      <c r="I239" s="14">
        <v>60</v>
      </c>
      <c r="J239" s="31"/>
    </row>
    <row r="240" spans="1:11" ht="16.5" customHeight="1" x14ac:dyDescent="0.25">
      <c r="A240" s="62" t="str">
        <f t="shared" si="24"/>
        <v>6619</v>
      </c>
      <c r="B240" s="86" t="s">
        <v>251</v>
      </c>
      <c r="C240" s="88" t="s">
        <v>30</v>
      </c>
      <c r="D240" s="89">
        <v>1001205246619</v>
      </c>
      <c r="E240" s="24"/>
      <c r="F240" s="23">
        <v>0.15</v>
      </c>
      <c r="G240" s="23">
        <f t="shared" si="23"/>
        <v>0</v>
      </c>
      <c r="H240" s="14">
        <v>2.4</v>
      </c>
      <c r="I240" s="14">
        <v>60</v>
      </c>
      <c r="J240" s="31"/>
    </row>
    <row r="241" spans="1:10" ht="16.5" customHeight="1" x14ac:dyDescent="0.25">
      <c r="A241" s="62" t="str">
        <f t="shared" si="24"/>
        <v>6614</v>
      </c>
      <c r="B241" s="86" t="s">
        <v>252</v>
      </c>
      <c r="C241" s="88" t="s">
        <v>30</v>
      </c>
      <c r="D241" s="89">
        <v>1001200766614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5679</v>
      </c>
      <c r="B242" s="86" t="s">
        <v>253</v>
      </c>
      <c r="C242" s="88" t="s">
        <v>30</v>
      </c>
      <c r="D242" s="89">
        <v>1001190765679</v>
      </c>
      <c r="E242" s="24"/>
      <c r="F242" s="23">
        <v>0.15</v>
      </c>
      <c r="G242" s="23">
        <f t="shared" si="23"/>
        <v>0</v>
      </c>
      <c r="H242" s="14">
        <v>1.2</v>
      </c>
      <c r="I242" s="14">
        <v>60</v>
      </c>
      <c r="J242" s="31"/>
    </row>
    <row r="243" spans="1:10" ht="16.5" customHeight="1" x14ac:dyDescent="0.25">
      <c r="A243" s="62" t="str">
        <f t="shared" si="24"/>
        <v>6554</v>
      </c>
      <c r="B243" s="86" t="s">
        <v>254</v>
      </c>
      <c r="C243" s="88" t="s">
        <v>30</v>
      </c>
      <c r="D243" s="89">
        <v>1001200736554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1146</v>
      </c>
      <c r="B244" s="86" t="s">
        <v>255</v>
      </c>
      <c r="C244" s="88" t="s">
        <v>21</v>
      </c>
      <c r="D244" s="89">
        <v>1001061971146</v>
      </c>
      <c r="E244" s="24"/>
      <c r="F244" s="23">
        <v>0.51300000000000001</v>
      </c>
      <c r="G244" s="23">
        <f>E244</f>
        <v>0</v>
      </c>
      <c r="H244" s="14">
        <v>4.0999999999999996</v>
      </c>
      <c r="I244" s="14">
        <v>120</v>
      </c>
      <c r="J244" s="31"/>
    </row>
    <row r="245" spans="1:10" ht="16.5" customHeight="1" x14ac:dyDescent="0.25">
      <c r="A245" s="62" t="str">
        <f t="shared" si="24"/>
        <v>3986</v>
      </c>
      <c r="B245" s="86" t="s">
        <v>256</v>
      </c>
      <c r="C245" s="88" t="s">
        <v>30</v>
      </c>
      <c r="D245" s="89">
        <v>1001061973986</v>
      </c>
      <c r="E245" s="24"/>
      <c r="F245" s="23">
        <v>0.25</v>
      </c>
      <c r="G245" s="23">
        <f>E245*F245</f>
        <v>0</v>
      </c>
      <c r="H245" s="14">
        <v>2</v>
      </c>
      <c r="I245" s="14">
        <v>120</v>
      </c>
      <c r="J245" s="31"/>
    </row>
    <row r="246" spans="1:10" ht="16.5" customHeight="1" x14ac:dyDescent="0.25">
      <c r="A246" s="62" t="str">
        <f t="shared" si="24"/>
        <v>4188</v>
      </c>
      <c r="B246" s="86" t="s">
        <v>257</v>
      </c>
      <c r="C246" s="88" t="s">
        <v>21</v>
      </c>
      <c r="D246" s="89">
        <v>1001060714188</v>
      </c>
      <c r="E246" s="24"/>
      <c r="F246" s="23">
        <v>0.52500000000000002</v>
      </c>
      <c r="G246" s="23">
        <f>E246</f>
        <v>0</v>
      </c>
      <c r="H246" s="14">
        <v>4.2</v>
      </c>
      <c r="I246" s="14">
        <v>120</v>
      </c>
      <c r="J246" s="31"/>
    </row>
    <row r="247" spans="1:10" ht="16.5" customHeight="1" x14ac:dyDescent="0.25">
      <c r="A247" s="62" t="str">
        <f t="shared" si="24"/>
        <v>5015</v>
      </c>
      <c r="B247" s="86" t="s">
        <v>258</v>
      </c>
      <c r="C247" s="88" t="s">
        <v>30</v>
      </c>
      <c r="D247" s="89">
        <v>1001063655015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5012</v>
      </c>
      <c r="B248" s="86" t="s">
        <v>259</v>
      </c>
      <c r="C248" s="88" t="s">
        <v>21</v>
      </c>
      <c r="D248" s="89">
        <v>1001063665012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4192</v>
      </c>
      <c r="B249" s="86" t="s">
        <v>260</v>
      </c>
      <c r="C249" s="88" t="s">
        <v>21</v>
      </c>
      <c r="D249" s="89">
        <v>1001060704192</v>
      </c>
      <c r="E249" s="24"/>
      <c r="F249" s="23">
        <v>0.53800000000000003</v>
      </c>
      <c r="G249" s="23">
        <f>E249</f>
        <v>0</v>
      </c>
      <c r="H249" s="14">
        <v>4.3</v>
      </c>
      <c r="I249" s="14">
        <v>120</v>
      </c>
      <c r="J249" s="31"/>
    </row>
    <row r="250" spans="1:10" ht="16.5" customHeight="1" x14ac:dyDescent="0.25">
      <c r="A250" s="62" t="str">
        <f t="shared" si="24"/>
        <v>5868</v>
      </c>
      <c r="B250" s="86" t="s">
        <v>261</v>
      </c>
      <c r="C250" s="88" t="s">
        <v>21</v>
      </c>
      <c r="D250" s="89">
        <v>1001061005868</v>
      </c>
      <c r="E250" s="24"/>
      <c r="F250" s="23">
        <v>0.51300000000000001</v>
      </c>
      <c r="G250" s="23">
        <f>E250</f>
        <v>0</v>
      </c>
      <c r="H250" s="14">
        <v>4.0999999999999996</v>
      </c>
      <c r="I250" s="14">
        <v>120</v>
      </c>
      <c r="J250" s="31"/>
    </row>
    <row r="251" spans="1:10" ht="16.5" customHeight="1" x14ac:dyDescent="0.25">
      <c r="A251" s="62" t="str">
        <f t="shared" si="24"/>
        <v>6780</v>
      </c>
      <c r="B251" s="86" t="s">
        <v>262</v>
      </c>
      <c r="C251" s="88" t="s">
        <v>21</v>
      </c>
      <c r="D251" s="89">
        <v>1001063926780</v>
      </c>
      <c r="E251" s="24"/>
      <c r="F251" s="23">
        <v>0.5</v>
      </c>
      <c r="G251" s="23">
        <f>E251*F251</f>
        <v>0</v>
      </c>
      <c r="H251" s="14"/>
      <c r="I251" s="14">
        <v>120</v>
      </c>
      <c r="J251" s="31"/>
    </row>
    <row r="252" spans="1:10" ht="16.5" customHeight="1" x14ac:dyDescent="0.25">
      <c r="A252" s="62" t="str">
        <f t="shared" si="24"/>
        <v>0999</v>
      </c>
      <c r="B252" s="86" t="s">
        <v>263</v>
      </c>
      <c r="C252" s="88" t="s">
        <v>21</v>
      </c>
      <c r="D252" s="89">
        <v>1001060670999</v>
      </c>
      <c r="E252" s="24"/>
      <c r="F252" s="23">
        <v>0.215</v>
      </c>
      <c r="G252" s="23">
        <f>E252</f>
        <v>0</v>
      </c>
      <c r="H252" s="14">
        <v>2.15</v>
      </c>
      <c r="I252" s="14">
        <v>30</v>
      </c>
      <c r="J252" s="31"/>
    </row>
    <row r="253" spans="1:10" ht="16.5" customHeight="1" x14ac:dyDescent="0.25">
      <c r="A253" s="62" t="str">
        <f t="shared" si="24"/>
        <v>4378</v>
      </c>
      <c r="B253" s="86" t="s">
        <v>264</v>
      </c>
      <c r="C253" s="88" t="s">
        <v>21</v>
      </c>
      <c r="D253" s="89">
        <v>1001063144378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0614</v>
      </c>
      <c r="B254" s="86" t="s">
        <v>265</v>
      </c>
      <c r="C254" s="88" t="s">
        <v>21</v>
      </c>
      <c r="D254" s="89">
        <v>1001060720614</v>
      </c>
      <c r="E254" s="24"/>
      <c r="F254" s="23">
        <v>0.57199999999999995</v>
      </c>
      <c r="G254" s="23">
        <f>E254</f>
        <v>0</v>
      </c>
      <c r="H254" s="14">
        <v>4</v>
      </c>
      <c r="I254" s="14">
        <v>120</v>
      </c>
      <c r="J254" s="31"/>
    </row>
    <row r="255" spans="1:10" ht="16.5" customHeight="1" x14ac:dyDescent="0.25">
      <c r="A255" s="62" t="str">
        <f t="shared" si="24"/>
        <v>3984</v>
      </c>
      <c r="B255" s="86" t="s">
        <v>266</v>
      </c>
      <c r="C255" s="88" t="s">
        <v>30</v>
      </c>
      <c r="D255" s="89">
        <v>1001062353984</v>
      </c>
      <c r="E255" s="24"/>
      <c r="F255" s="23">
        <v>0.25</v>
      </c>
      <c r="G255" s="23">
        <f>E255*F255</f>
        <v>0</v>
      </c>
      <c r="H255" s="14">
        <v>2</v>
      </c>
      <c r="I255" s="14">
        <v>120</v>
      </c>
      <c r="J255" s="31"/>
    </row>
    <row r="256" spans="1:10" ht="16.5" customHeight="1" x14ac:dyDescent="0.25">
      <c r="A256" s="62" t="str">
        <f t="shared" si="24"/>
        <v>3679</v>
      </c>
      <c r="B256" s="86" t="s">
        <v>267</v>
      </c>
      <c r="C256" s="88" t="s">
        <v>21</v>
      </c>
      <c r="D256" s="89">
        <v>1001062353679</v>
      </c>
      <c r="E256" s="24"/>
      <c r="F256" s="23">
        <v>0.51300000000000001</v>
      </c>
      <c r="G256" s="23">
        <f>E256</f>
        <v>0</v>
      </c>
      <c r="H256" s="14">
        <v>4.0999999999999996</v>
      </c>
      <c r="I256" s="14">
        <v>120</v>
      </c>
      <c r="J256" s="31"/>
    </row>
    <row r="257" spans="1:10" ht="16.5" customHeight="1" x14ac:dyDescent="0.25">
      <c r="A257" s="62" t="str">
        <f t="shared" si="24"/>
        <v>3684</v>
      </c>
      <c r="B257" s="86" t="s">
        <v>268</v>
      </c>
      <c r="C257" s="88" t="s">
        <v>30</v>
      </c>
      <c r="D257" s="89">
        <v>1001062353684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3680</v>
      </c>
      <c r="B258" s="86" t="s">
        <v>269</v>
      </c>
      <c r="C258" s="88" t="s">
        <v>21</v>
      </c>
      <c r="D258" s="89">
        <v>1001062353680</v>
      </c>
      <c r="E258" s="24"/>
      <c r="F258" s="23">
        <v>0.56499999999999995</v>
      </c>
      <c r="G258" s="23">
        <f>E258</f>
        <v>0</v>
      </c>
      <c r="H258" s="14">
        <v>3.95</v>
      </c>
      <c r="I258" s="14">
        <v>120</v>
      </c>
      <c r="J258" s="31"/>
    </row>
    <row r="259" spans="1:10" ht="16.5" customHeight="1" x14ac:dyDescent="0.25">
      <c r="A259" s="62" t="str">
        <f t="shared" si="24"/>
        <v>6507</v>
      </c>
      <c r="B259" s="86" t="s">
        <v>270</v>
      </c>
      <c r="C259" s="88" t="s">
        <v>30</v>
      </c>
      <c r="D259" s="89">
        <v>1001060746507</v>
      </c>
      <c r="E259" s="24"/>
      <c r="F259" s="23">
        <v>0.25</v>
      </c>
      <c r="G259" s="23">
        <f>E259*F259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3287</v>
      </c>
      <c r="B260" s="86" t="s">
        <v>271</v>
      </c>
      <c r="C260" s="88" t="s">
        <v>21</v>
      </c>
      <c r="D260" s="89">
        <v>1001060763287</v>
      </c>
      <c r="E260" s="24">
        <v>10</v>
      </c>
      <c r="F260" s="23">
        <v>0.51300000000000001</v>
      </c>
      <c r="G260" s="23">
        <f>E260</f>
        <v>10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4"/>
        <v>6571</v>
      </c>
      <c r="B261" s="86" t="s">
        <v>272</v>
      </c>
      <c r="C261" s="88" t="s">
        <v>30</v>
      </c>
      <c r="D261" s="89">
        <v>1001063116571</v>
      </c>
      <c r="E261" s="24"/>
      <c r="F261" s="23">
        <v>0.49399999999999999</v>
      </c>
      <c r="G261" s="23">
        <f>E261*F261</f>
        <v>0</v>
      </c>
      <c r="H261" s="14">
        <v>3.95</v>
      </c>
      <c r="I261" s="14">
        <v>120</v>
      </c>
      <c r="J261" s="31"/>
    </row>
    <row r="262" spans="1:10" ht="16.5" customHeight="1" x14ac:dyDescent="0.25">
      <c r="A262" s="62" t="str">
        <f t="shared" si="24"/>
        <v>5692</v>
      </c>
      <c r="B262" s="86" t="s">
        <v>273</v>
      </c>
      <c r="C262" s="88" t="s">
        <v>30</v>
      </c>
      <c r="D262" s="89">
        <v>1001063105692</v>
      </c>
      <c r="E262" s="24"/>
      <c r="F262" s="23">
        <v>0.22</v>
      </c>
      <c r="G262" s="23">
        <f>E262*F262</f>
        <v>0</v>
      </c>
      <c r="H262" s="14">
        <v>1.76</v>
      </c>
      <c r="I262" s="14">
        <v>120</v>
      </c>
      <c r="J262" s="31"/>
    </row>
    <row r="263" spans="1:10" ht="16.5" customHeight="1" x14ac:dyDescent="0.25">
      <c r="A263" s="62" t="str">
        <f t="shared" si="24"/>
        <v>5451</v>
      </c>
      <c r="B263" s="86" t="s">
        <v>274</v>
      </c>
      <c r="C263" s="88" t="s">
        <v>30</v>
      </c>
      <c r="D263" s="89">
        <v>1001060765451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4"/>
        <v>0612</v>
      </c>
      <c r="B264" s="86" t="s">
        <v>275</v>
      </c>
      <c r="C264" s="88" t="s">
        <v>21</v>
      </c>
      <c r="D264" s="89">
        <v>1001060730612</v>
      </c>
      <c r="E264" s="24"/>
      <c r="F264" s="23">
        <v>0.53200000000000003</v>
      </c>
      <c r="G264" s="23">
        <f>E264</f>
        <v>0</v>
      </c>
      <c r="H264" s="14">
        <v>4.25</v>
      </c>
      <c r="I264" s="14">
        <v>120</v>
      </c>
      <c r="J264" s="31"/>
    </row>
    <row r="265" spans="1:10" ht="16.5" customHeight="1" x14ac:dyDescent="0.25">
      <c r="A265" s="62" t="str">
        <f t="shared" si="24"/>
        <v>5940</v>
      </c>
      <c r="B265" s="86" t="s">
        <v>276</v>
      </c>
      <c r="C265" s="88" t="s">
        <v>30</v>
      </c>
      <c r="D265" s="89">
        <v>1001063215940</v>
      </c>
      <c r="E265" s="24"/>
      <c r="F265" s="23">
        <v>0.245</v>
      </c>
      <c r="G265" s="23">
        <f>E265*F265</f>
        <v>0</v>
      </c>
      <c r="H265" s="14">
        <v>1.47</v>
      </c>
      <c r="I265" s="14">
        <v>60</v>
      </c>
      <c r="J265" s="31"/>
    </row>
    <row r="266" spans="1:10" ht="16.5" customHeight="1" x14ac:dyDescent="0.25">
      <c r="A266" s="62" t="str">
        <f t="shared" si="24"/>
        <v>4117</v>
      </c>
      <c r="B266" s="86" t="s">
        <v>277</v>
      </c>
      <c r="C266" s="88" t="s">
        <v>21</v>
      </c>
      <c r="D266" s="89">
        <v>1001062504117</v>
      </c>
      <c r="E266" s="24"/>
      <c r="F266" s="23">
        <v>0.51300000000000001</v>
      </c>
      <c r="G266" s="23">
        <f>E266</f>
        <v>0</v>
      </c>
      <c r="H266" s="14">
        <v>4.0999999999999996</v>
      </c>
      <c r="I266" s="14">
        <v>120</v>
      </c>
      <c r="J266" s="31"/>
    </row>
    <row r="267" spans="1:10" ht="16.5" customHeight="1" x14ac:dyDescent="0.25">
      <c r="A267" s="62" t="str">
        <f t="shared" si="24"/>
        <v>5707</v>
      </c>
      <c r="B267" s="86" t="s">
        <v>278</v>
      </c>
      <c r="C267" s="88" t="s">
        <v>30</v>
      </c>
      <c r="D267" s="89">
        <v>1001062475707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4"/>
        <v>4154</v>
      </c>
      <c r="B268" s="86" t="s">
        <v>279</v>
      </c>
      <c r="C268" s="88" t="s">
        <v>21</v>
      </c>
      <c r="D268" s="89">
        <v>1001062474154</v>
      </c>
      <c r="E268" s="24"/>
      <c r="F268" s="23">
        <v>0.5</v>
      </c>
      <c r="G268" s="23">
        <f>E268</f>
        <v>0</v>
      </c>
      <c r="H268" s="14">
        <v>4</v>
      </c>
      <c r="I268" s="14">
        <v>120</v>
      </c>
      <c r="J268" s="31"/>
    </row>
    <row r="269" spans="1:10" ht="16.5" customHeight="1" x14ac:dyDescent="0.25">
      <c r="A269" s="62" t="str">
        <f t="shared" si="24"/>
        <v>4023</v>
      </c>
      <c r="B269" s="86" t="s">
        <v>280</v>
      </c>
      <c r="C269" s="88" t="s">
        <v>30</v>
      </c>
      <c r="D269" s="89">
        <v>1001062474023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thickBot="1" x14ac:dyDescent="0.3">
      <c r="A270" s="62" t="str">
        <f t="shared" si="24"/>
        <v>3917</v>
      </c>
      <c r="B270" s="86" t="s">
        <v>281</v>
      </c>
      <c r="C270" s="88" t="s">
        <v>21</v>
      </c>
      <c r="D270" s="89">
        <v>1001060653917</v>
      </c>
      <c r="E270" s="24"/>
      <c r="F270" s="23">
        <v>0.26800000000000002</v>
      </c>
      <c r="G270" s="23">
        <f>E270</f>
        <v>0</v>
      </c>
      <c r="H270" s="14">
        <v>2.14</v>
      </c>
      <c r="I270" s="14">
        <v>120</v>
      </c>
      <c r="J270" s="31"/>
    </row>
    <row r="271" spans="1:10" ht="16.5" customHeight="1" thickTop="1" thickBot="1" x14ac:dyDescent="0.3">
      <c r="A271" s="62" t="str">
        <f t="shared" si="24"/>
        <v/>
      </c>
      <c r="B271" s="49" t="s">
        <v>282</v>
      </c>
      <c r="C271" s="49"/>
      <c r="D271" s="49"/>
      <c r="E271" s="49"/>
      <c r="F271" s="49"/>
      <c r="G271" s="23">
        <f>E271*F271</f>
        <v>0</v>
      </c>
      <c r="H271" s="49"/>
      <c r="I271" s="49"/>
      <c r="J271" s="50"/>
    </row>
    <row r="272" spans="1:10" ht="16.5" customHeight="1" thickTop="1" x14ac:dyDescent="0.25">
      <c r="A272" s="62" t="str">
        <f t="shared" si="24"/>
        <v>6865</v>
      </c>
      <c r="B272" s="27" t="s">
        <v>283</v>
      </c>
      <c r="C272" s="88" t="s">
        <v>21</v>
      </c>
      <c r="D272" s="28">
        <v>1001095716865</v>
      </c>
      <c r="E272" s="24">
        <v>75</v>
      </c>
      <c r="F272" s="23">
        <v>1.5</v>
      </c>
      <c r="G272" s="23">
        <f>E272</f>
        <v>75</v>
      </c>
      <c r="H272" s="14">
        <v>6</v>
      </c>
      <c r="I272" s="14">
        <v>60</v>
      </c>
      <c r="J272" s="31"/>
    </row>
    <row r="273" spans="1:10" ht="16.5" customHeight="1" x14ac:dyDescent="0.25">
      <c r="A273" s="62">
        <v>6866</v>
      </c>
      <c r="B273" s="104" t="s">
        <v>284</v>
      </c>
      <c r="C273" s="88" t="s">
        <v>26</v>
      </c>
      <c r="D273" s="105">
        <v>1001095716866</v>
      </c>
      <c r="E273" s="24"/>
      <c r="F273" s="23"/>
      <c r="G273" s="23"/>
      <c r="H273" s="14"/>
      <c r="I273" s="14"/>
      <c r="J273" s="31"/>
    </row>
    <row r="274" spans="1:10" ht="16.5" customHeight="1" x14ac:dyDescent="0.25">
      <c r="A274" s="62" t="str">
        <f>RIGHT(D274,4)</f>
        <v>3215</v>
      </c>
      <c r="B274" s="86" t="s">
        <v>285</v>
      </c>
      <c r="C274" s="88" t="s">
        <v>23</v>
      </c>
      <c r="D274" s="44">
        <v>1001094053215</v>
      </c>
      <c r="E274" s="24">
        <v>60</v>
      </c>
      <c r="F274" s="23">
        <v>0.4</v>
      </c>
      <c r="G274" s="23">
        <f>E274*F274</f>
        <v>24</v>
      </c>
      <c r="H274" s="14">
        <v>3.2</v>
      </c>
      <c r="I274" s="14">
        <v>60</v>
      </c>
      <c r="J274" s="31"/>
    </row>
    <row r="275" spans="1:10" ht="16.5" customHeight="1" x14ac:dyDescent="0.25">
      <c r="A275" s="62" t="str">
        <f>RIGHT(D275,4)</f>
        <v>6645</v>
      </c>
      <c r="B275" s="53" t="s">
        <v>286</v>
      </c>
      <c r="C275" s="88" t="s">
        <v>30</v>
      </c>
      <c r="D275" s="44">
        <v>1001093956645</v>
      </c>
      <c r="E275" s="24"/>
      <c r="F275" s="23">
        <v>0.8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91">
        <v>6867</v>
      </c>
      <c r="B276" s="55" t="s">
        <v>287</v>
      </c>
      <c r="C276" s="56" t="s">
        <v>21</v>
      </c>
      <c r="D276" s="98">
        <v>1001095726867</v>
      </c>
      <c r="E276" s="92"/>
      <c r="F276" s="93">
        <v>2.0499999999999998</v>
      </c>
      <c r="G276" s="93">
        <f t="shared" ref="G276:G282" si="25">E276</f>
        <v>0</v>
      </c>
      <c r="H276" s="94">
        <v>4.0999999999999996</v>
      </c>
      <c r="I276" s="94">
        <v>60</v>
      </c>
      <c r="J276" s="94"/>
    </row>
    <row r="277" spans="1:10" ht="16.5" customHeight="1" x14ac:dyDescent="0.25">
      <c r="A277" s="62" t="str">
        <f t="shared" ref="A277:A288" si="26">RIGHT(D277,4)</f>
        <v>6025</v>
      </c>
      <c r="B277" s="53" t="s">
        <v>288</v>
      </c>
      <c r="C277" s="88" t="s">
        <v>21</v>
      </c>
      <c r="D277" s="44">
        <v>1001094966025</v>
      </c>
      <c r="E277" s="24"/>
      <c r="F277" s="23">
        <v>3</v>
      </c>
      <c r="G277" s="23">
        <f t="shared" si="25"/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 t="str">
        <f t="shared" si="26"/>
        <v>5887</v>
      </c>
      <c r="B278" s="53" t="s">
        <v>289</v>
      </c>
      <c r="C278" s="88" t="s">
        <v>21</v>
      </c>
      <c r="D278" s="44">
        <v>1001092645887</v>
      </c>
      <c r="E278" s="24"/>
      <c r="F278" s="23">
        <v>1.5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6470</v>
      </c>
      <c r="B279" s="53" t="s">
        <v>290</v>
      </c>
      <c r="C279" s="88" t="s">
        <v>21</v>
      </c>
      <c r="D279" s="44">
        <v>1001092436470</v>
      </c>
      <c r="E279" s="24"/>
      <c r="F279" s="23">
        <v>1.2250000000000001</v>
      </c>
      <c r="G279" s="23">
        <f t="shared" si="25"/>
        <v>0</v>
      </c>
      <c r="H279" s="14">
        <v>4.9000000000000004</v>
      </c>
      <c r="I279" s="14">
        <v>45</v>
      </c>
      <c r="J279" s="31"/>
    </row>
    <row r="280" spans="1:10" ht="16.5" customHeight="1" x14ac:dyDescent="0.25">
      <c r="A280" s="62" t="str">
        <f t="shared" si="26"/>
        <v>5452</v>
      </c>
      <c r="B280" s="53" t="s">
        <v>291</v>
      </c>
      <c r="C280" s="88" t="s">
        <v>21</v>
      </c>
      <c r="D280" s="44">
        <v>1001092485452</v>
      </c>
      <c r="E280" s="24"/>
      <c r="F280" s="23">
        <v>1.367</v>
      </c>
      <c r="G280" s="23">
        <f t="shared" si="25"/>
        <v>0</v>
      </c>
      <c r="H280" s="14">
        <v>4.0999999999999996</v>
      </c>
      <c r="I280" s="14">
        <v>60</v>
      </c>
      <c r="J280" s="31"/>
    </row>
    <row r="281" spans="1:10" ht="16.5" customHeight="1" x14ac:dyDescent="0.25">
      <c r="A281" s="62" t="str">
        <f t="shared" si="26"/>
        <v>5634</v>
      </c>
      <c r="B281" s="53" t="s">
        <v>292</v>
      </c>
      <c r="C281" s="88" t="s">
        <v>21</v>
      </c>
      <c r="D281" s="44">
        <v>1001093345634</v>
      </c>
      <c r="E281" s="24"/>
      <c r="F281" s="23">
        <v>1.0169999999999999</v>
      </c>
      <c r="G281" s="23">
        <f t="shared" si="25"/>
        <v>0</v>
      </c>
      <c r="H281" s="14">
        <v>6.1</v>
      </c>
      <c r="I281" s="14">
        <v>60</v>
      </c>
      <c r="J281" s="31"/>
    </row>
    <row r="282" spans="1:10" ht="16.5" customHeight="1" x14ac:dyDescent="0.25">
      <c r="A282" s="62" t="str">
        <f t="shared" si="26"/>
        <v>6480</v>
      </c>
      <c r="B282" s="53" t="s">
        <v>293</v>
      </c>
      <c r="C282" s="88" t="s">
        <v>21</v>
      </c>
      <c r="D282" s="44">
        <v>1001093346480</v>
      </c>
      <c r="E282" s="24"/>
      <c r="F282" s="23">
        <v>1.325</v>
      </c>
      <c r="G282" s="23">
        <f t="shared" si="25"/>
        <v>0</v>
      </c>
      <c r="H282" s="14">
        <v>5.3</v>
      </c>
      <c r="I282" s="14">
        <v>60</v>
      </c>
      <c r="J282" s="31"/>
    </row>
    <row r="283" spans="1:10" ht="16.5" customHeight="1" x14ac:dyDescent="0.25">
      <c r="A283" s="62" t="str">
        <f t="shared" si="26"/>
        <v>6504</v>
      </c>
      <c r="B283" s="53" t="s">
        <v>294</v>
      </c>
      <c r="C283" s="88" t="s">
        <v>30</v>
      </c>
      <c r="D283" s="44">
        <v>1001093346504</v>
      </c>
      <c r="E283" s="24"/>
      <c r="F283" s="23">
        <v>0.8</v>
      </c>
      <c r="G283" s="23">
        <f t="shared" ref="G283:G288" si="27">E283*F283</f>
        <v>0</v>
      </c>
      <c r="H283" s="14">
        <v>9.6</v>
      </c>
      <c r="I283" s="14">
        <v>60</v>
      </c>
      <c r="J283" s="31"/>
    </row>
    <row r="284" spans="1:10" ht="16.5" customHeight="1" x14ac:dyDescent="0.25">
      <c r="A284" s="62" t="str">
        <f t="shared" si="26"/>
        <v>5495</v>
      </c>
      <c r="B284" s="53" t="s">
        <v>295</v>
      </c>
      <c r="C284" s="88" t="s">
        <v>30</v>
      </c>
      <c r="D284" s="44">
        <v>1001093345495</v>
      </c>
      <c r="E284" s="24">
        <v>42</v>
      </c>
      <c r="F284" s="23">
        <v>0.4</v>
      </c>
      <c r="G284" s="23">
        <f t="shared" si="27"/>
        <v>16.8</v>
      </c>
      <c r="H284" s="14">
        <v>2.4</v>
      </c>
      <c r="I284" s="14">
        <v>60</v>
      </c>
      <c r="J284" s="31"/>
    </row>
    <row r="285" spans="1:10" ht="15.75" customHeight="1" x14ac:dyDescent="0.25">
      <c r="A285" s="62" t="str">
        <f t="shared" si="26"/>
        <v>6495</v>
      </c>
      <c r="B285" s="53" t="s">
        <v>296</v>
      </c>
      <c r="C285" s="88" t="s">
        <v>30</v>
      </c>
      <c r="D285" s="44">
        <v>1001092436495</v>
      </c>
      <c r="E285" s="24"/>
      <c r="F285" s="23">
        <v>0.3</v>
      </c>
      <c r="G285" s="23">
        <f t="shared" si="27"/>
        <v>0</v>
      </c>
      <c r="H285" s="14">
        <v>1.8</v>
      </c>
      <c r="I285" s="14">
        <v>45</v>
      </c>
      <c r="J285" s="31"/>
    </row>
    <row r="286" spans="1:10" ht="15.75" customHeight="1" thickBot="1" x14ac:dyDescent="0.3">
      <c r="A286" s="62" t="str">
        <f t="shared" si="26"/>
        <v>6411</v>
      </c>
      <c r="B286" s="53" t="s">
        <v>297</v>
      </c>
      <c r="C286" s="88" t="s">
        <v>30</v>
      </c>
      <c r="D286" s="44">
        <v>1001093316411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6.5" customHeight="1" thickTop="1" thickBot="1" x14ac:dyDescent="0.3">
      <c r="A287" s="62" t="str">
        <f t="shared" si="26"/>
        <v/>
      </c>
      <c r="B287" s="49" t="s">
        <v>298</v>
      </c>
      <c r="C287" s="49"/>
      <c r="D287" s="49"/>
      <c r="E287" s="49"/>
      <c r="F287" s="49"/>
      <c r="G287" s="23">
        <f t="shared" si="27"/>
        <v>0</v>
      </c>
      <c r="H287" s="49"/>
      <c r="I287" s="49"/>
      <c r="J287" s="50"/>
    </row>
    <row r="288" spans="1:10" ht="16.5" customHeight="1" thickTop="1" x14ac:dyDescent="0.25">
      <c r="A288" s="62" t="str">
        <f t="shared" si="26"/>
        <v>6500</v>
      </c>
      <c r="B288" s="39" t="s">
        <v>299</v>
      </c>
      <c r="C288" s="88" t="s">
        <v>30</v>
      </c>
      <c r="D288" s="89">
        <v>1001225156500</v>
      </c>
      <c r="E288" s="24"/>
      <c r="F288" s="23">
        <v>0.15</v>
      </c>
      <c r="G288" s="23">
        <f t="shared" si="27"/>
        <v>0</v>
      </c>
      <c r="H288" s="14">
        <v>1.2</v>
      </c>
      <c r="I288" s="14">
        <v>45</v>
      </c>
      <c r="J288" s="31"/>
    </row>
    <row r="289" spans="1:10" ht="16.5" customHeight="1" x14ac:dyDescent="0.25">
      <c r="A289" s="62">
        <v>6843</v>
      </c>
      <c r="B289" s="104" t="s">
        <v>300</v>
      </c>
      <c r="C289" s="103" t="s">
        <v>26</v>
      </c>
      <c r="D289" s="89">
        <v>1001080226843</v>
      </c>
      <c r="E289" s="24"/>
      <c r="F289" s="23"/>
      <c r="G289" s="23"/>
      <c r="H289" s="14"/>
      <c r="I289" s="14"/>
      <c r="J289" s="31"/>
    </row>
    <row r="290" spans="1:10" ht="16.5" customHeight="1" x14ac:dyDescent="0.25">
      <c r="A290" s="62" t="str">
        <f t="shared" ref="A290:A296" si="28">RIGHT(D290,4)</f>
        <v>6279</v>
      </c>
      <c r="B290" s="39" t="s">
        <v>301</v>
      </c>
      <c r="C290" s="88" t="s">
        <v>30</v>
      </c>
      <c r="D290" s="89">
        <v>1001220286279</v>
      </c>
      <c r="E290" s="24"/>
      <c r="F290" s="23">
        <v>0.15</v>
      </c>
      <c r="G290" s="23">
        <f t="shared" ref="G290:G317" si="29">E290*F290</f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 t="str">
        <f t="shared" si="28"/>
        <v>6448</v>
      </c>
      <c r="B291" s="39" t="s">
        <v>302</v>
      </c>
      <c r="C291" s="88" t="s">
        <v>23</v>
      </c>
      <c r="D291" s="89">
        <v>1001234146448</v>
      </c>
      <c r="E291" s="24">
        <v>950</v>
      </c>
      <c r="F291" s="23">
        <v>0.1</v>
      </c>
      <c r="G291" s="23">
        <f t="shared" si="29"/>
        <v>95</v>
      </c>
      <c r="H291" s="14">
        <v>1</v>
      </c>
      <c r="I291" s="14">
        <v>45</v>
      </c>
      <c r="J291" s="31"/>
    </row>
    <row r="292" spans="1:10" ht="16.5" customHeight="1" x14ac:dyDescent="0.25">
      <c r="A292" s="62" t="str">
        <f t="shared" si="28"/>
        <v>6206</v>
      </c>
      <c r="B292" s="39" t="s">
        <v>303</v>
      </c>
      <c r="C292" s="88" t="s">
        <v>23</v>
      </c>
      <c r="D292" s="89">
        <v>1001084216206</v>
      </c>
      <c r="E292" s="24"/>
      <c r="F292" s="23">
        <v>0.3</v>
      </c>
      <c r="G292" s="23">
        <f t="shared" si="29"/>
        <v>0</v>
      </c>
      <c r="H292" s="14">
        <v>1.8</v>
      </c>
      <c r="I292" s="14">
        <v>45</v>
      </c>
      <c r="J292" s="31"/>
    </row>
    <row r="293" spans="1:10" ht="16.5" customHeight="1" x14ac:dyDescent="0.25">
      <c r="A293" s="62" t="str">
        <f t="shared" si="28"/>
        <v>6489</v>
      </c>
      <c r="B293" s="39" t="s">
        <v>304</v>
      </c>
      <c r="C293" s="88" t="s">
        <v>23</v>
      </c>
      <c r="D293" s="89">
        <v>1001080346489</v>
      </c>
      <c r="E293" s="24"/>
      <c r="F293" s="23">
        <v>1.375</v>
      </c>
      <c r="G293" s="23">
        <f t="shared" si="29"/>
        <v>0</v>
      </c>
      <c r="H293" s="14">
        <v>5.5</v>
      </c>
      <c r="I293" s="14">
        <v>45</v>
      </c>
      <c r="J293" s="31"/>
    </row>
    <row r="294" spans="1:10" ht="16.5" customHeight="1" x14ac:dyDescent="0.25">
      <c r="A294" s="62" t="str">
        <f t="shared" si="28"/>
        <v>6620</v>
      </c>
      <c r="B294" s="39" t="s">
        <v>305</v>
      </c>
      <c r="C294" s="88" t="s">
        <v>23</v>
      </c>
      <c r="D294" s="89">
        <v>1001081596620</v>
      </c>
      <c r="E294" s="24"/>
      <c r="F294" s="23">
        <v>1.1339999999999999</v>
      </c>
      <c r="G294" s="23">
        <f t="shared" si="29"/>
        <v>0</v>
      </c>
      <c r="H294" s="14">
        <v>3.4</v>
      </c>
      <c r="I294" s="14">
        <v>30</v>
      </c>
      <c r="J294" s="31"/>
    </row>
    <row r="295" spans="1:10" ht="16.5" customHeight="1" x14ac:dyDescent="0.25">
      <c r="A295" s="62" t="str">
        <f t="shared" si="28"/>
        <v>6008</v>
      </c>
      <c r="B295" s="39" t="s">
        <v>306</v>
      </c>
      <c r="C295" s="88" t="s">
        <v>23</v>
      </c>
      <c r="D295" s="89">
        <v>1001084856008</v>
      </c>
      <c r="E295" s="24"/>
      <c r="F295" s="23">
        <v>0.3</v>
      </c>
      <c r="G295" s="23">
        <f t="shared" si="29"/>
        <v>0</v>
      </c>
      <c r="H295" s="14">
        <v>1.8</v>
      </c>
      <c r="I295" s="14">
        <v>40</v>
      </c>
      <c r="J295" s="31"/>
    </row>
    <row r="296" spans="1:10" ht="16.5" customHeight="1" x14ac:dyDescent="0.25">
      <c r="A296" s="62" t="str">
        <f t="shared" si="28"/>
        <v>6235</v>
      </c>
      <c r="B296" s="39" t="s">
        <v>307</v>
      </c>
      <c r="C296" s="88" t="s">
        <v>23</v>
      </c>
      <c r="D296" s="89">
        <v>1001083426235</v>
      </c>
      <c r="E296" s="24"/>
      <c r="F296" s="23">
        <v>1.234</v>
      </c>
      <c r="G296" s="23">
        <f t="shared" si="29"/>
        <v>0</v>
      </c>
      <c r="H296" s="14">
        <v>3.7</v>
      </c>
      <c r="I296" s="14">
        <v>45</v>
      </c>
      <c r="J296" s="31"/>
    </row>
    <row r="297" spans="1:10" ht="16.5" customHeight="1" x14ac:dyDescent="0.25">
      <c r="A297" s="91">
        <v>6200</v>
      </c>
      <c r="B297" s="100" t="s">
        <v>308</v>
      </c>
      <c r="C297" s="56" t="s">
        <v>23</v>
      </c>
      <c r="D297" s="57">
        <v>1001085636200</v>
      </c>
      <c r="E297" s="92"/>
      <c r="F297" s="93">
        <v>0.3</v>
      </c>
      <c r="G297" s="93">
        <f t="shared" si="29"/>
        <v>0</v>
      </c>
      <c r="H297" s="94">
        <v>1.8</v>
      </c>
      <c r="I297" s="94">
        <v>45</v>
      </c>
      <c r="J297" s="94"/>
    </row>
    <row r="298" spans="1:10" ht="16.5" customHeight="1" x14ac:dyDescent="0.25">
      <c r="A298" s="62" t="str">
        <f t="shared" ref="A298:A313" si="30">RIGHT(D298,4)</f>
        <v>6842</v>
      </c>
      <c r="B298" s="39" t="s">
        <v>309</v>
      </c>
      <c r="C298" s="88" t="s">
        <v>23</v>
      </c>
      <c r="D298" s="89">
        <v>1001080216842</v>
      </c>
      <c r="E298" s="24"/>
      <c r="F298" s="23">
        <v>0.3</v>
      </c>
      <c r="G298" s="23">
        <f t="shared" si="29"/>
        <v>0</v>
      </c>
      <c r="H298" s="14">
        <v>1.8</v>
      </c>
      <c r="I298" s="14">
        <v>30</v>
      </c>
      <c r="J298" s="31"/>
    </row>
    <row r="299" spans="1:10" ht="16.5" customHeight="1" x14ac:dyDescent="0.25">
      <c r="A299" s="62" t="str">
        <f t="shared" si="30"/>
        <v>6488</v>
      </c>
      <c r="B299" s="39" t="s">
        <v>310</v>
      </c>
      <c r="C299" s="88" t="s">
        <v>23</v>
      </c>
      <c r="D299" s="89">
        <v>1001080346488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45</v>
      </c>
      <c r="J299" s="31"/>
    </row>
    <row r="300" spans="1:10" ht="16.5" customHeight="1" x14ac:dyDescent="0.25">
      <c r="A300" s="62" t="str">
        <f t="shared" si="30"/>
        <v>6640</v>
      </c>
      <c r="B300" s="39" t="s">
        <v>311</v>
      </c>
      <c r="C300" s="88" t="s">
        <v>23</v>
      </c>
      <c r="D300" s="89">
        <v>1001080346640</v>
      </c>
      <c r="E300" s="24"/>
      <c r="F300" s="23">
        <v>0.3</v>
      </c>
      <c r="G300" s="23">
        <f t="shared" si="29"/>
        <v>0</v>
      </c>
      <c r="H300" s="14">
        <v>1.5</v>
      </c>
      <c r="I300" s="14">
        <v>45</v>
      </c>
      <c r="J300" s="31"/>
    </row>
    <row r="301" spans="1:10" ht="16.5" customHeight="1" x14ac:dyDescent="0.25">
      <c r="A301" s="63" t="str">
        <f t="shared" si="30"/>
        <v>6487</v>
      </c>
      <c r="B301" s="61" t="s">
        <v>312</v>
      </c>
      <c r="C301" s="56" t="s">
        <v>23</v>
      </c>
      <c r="D301" s="57">
        <v>1001085156487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31"/>
    </row>
    <row r="302" spans="1:10" ht="16.5" customHeight="1" x14ac:dyDescent="0.25">
      <c r="A302" s="62" t="str">
        <f t="shared" si="30"/>
        <v>6444</v>
      </c>
      <c r="B302" s="39" t="s">
        <v>313</v>
      </c>
      <c r="C302" s="88" t="s">
        <v>23</v>
      </c>
      <c r="D302" s="89">
        <v>1001085156444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31"/>
    </row>
    <row r="303" spans="1:10" ht="16.5" customHeight="1" x14ac:dyDescent="0.25">
      <c r="A303" s="62" t="str">
        <f t="shared" si="30"/>
        <v>4819</v>
      </c>
      <c r="B303" s="39" t="s">
        <v>314</v>
      </c>
      <c r="C303" s="88" t="s">
        <v>23</v>
      </c>
      <c r="D303" s="89">
        <v>1001083444819</v>
      </c>
      <c r="E303" s="24"/>
      <c r="F303" s="23">
        <v>0.4</v>
      </c>
      <c r="G303" s="23">
        <f t="shared" si="29"/>
        <v>0</v>
      </c>
      <c r="H303" s="14">
        <v>2.4</v>
      </c>
      <c r="I303" s="14">
        <v>30</v>
      </c>
      <c r="J303" s="31"/>
    </row>
    <row r="304" spans="1:10" ht="16.5" customHeight="1" x14ac:dyDescent="0.25">
      <c r="A304" s="62" t="str">
        <f t="shared" si="30"/>
        <v>5938</v>
      </c>
      <c r="B304" s="39" t="s">
        <v>315</v>
      </c>
      <c r="C304" s="88" t="s">
        <v>23</v>
      </c>
      <c r="D304" s="89">
        <v>1001084845938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31"/>
    </row>
    <row r="305" spans="1:11" ht="16.5" customHeight="1" x14ac:dyDescent="0.25">
      <c r="A305" s="62" t="str">
        <f t="shared" si="30"/>
        <v>4691</v>
      </c>
      <c r="B305" s="39" t="s">
        <v>316</v>
      </c>
      <c r="C305" s="88" t="s">
        <v>23</v>
      </c>
      <c r="D305" s="89">
        <v>1001083424691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31"/>
    </row>
    <row r="306" spans="1:11" ht="16.5" customHeight="1" x14ac:dyDescent="0.25">
      <c r="A306" s="62" t="str">
        <f t="shared" si="30"/>
        <v>6492</v>
      </c>
      <c r="B306" s="39" t="s">
        <v>317</v>
      </c>
      <c r="C306" s="88" t="s">
        <v>23</v>
      </c>
      <c r="D306" s="89">
        <v>1001084226492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6493</v>
      </c>
      <c r="B307" s="39" t="s">
        <v>318</v>
      </c>
      <c r="C307" s="88" t="s">
        <v>23</v>
      </c>
      <c r="D307" s="89">
        <v>1001084226493</v>
      </c>
      <c r="E307" s="24"/>
      <c r="F307" s="23">
        <v>0.5</v>
      </c>
      <c r="G307" s="23">
        <f t="shared" si="29"/>
        <v>0</v>
      </c>
      <c r="H307" s="14">
        <v>3</v>
      </c>
      <c r="I307" s="14">
        <v>45</v>
      </c>
      <c r="J307" s="31"/>
    </row>
    <row r="308" spans="1:11" ht="16.5" customHeight="1" x14ac:dyDescent="0.25">
      <c r="A308" s="62" t="str">
        <f t="shared" si="30"/>
        <v>4814</v>
      </c>
      <c r="B308" s="39" t="s">
        <v>319</v>
      </c>
      <c r="C308" s="88" t="s">
        <v>23</v>
      </c>
      <c r="D308" s="89">
        <v>1001084214814</v>
      </c>
      <c r="E308" s="24"/>
      <c r="F308" s="23">
        <v>0.5</v>
      </c>
      <c r="G308" s="23">
        <f t="shared" si="29"/>
        <v>0</v>
      </c>
      <c r="H308" s="14">
        <v>3</v>
      </c>
      <c r="I308" s="14">
        <v>30</v>
      </c>
      <c r="J308" s="31"/>
    </row>
    <row r="309" spans="1:11" ht="16.5" customHeight="1" x14ac:dyDescent="0.25">
      <c r="A309" s="62" t="str">
        <f t="shared" si="30"/>
        <v>6208</v>
      </c>
      <c r="B309" s="39" t="s">
        <v>320</v>
      </c>
      <c r="C309" s="88" t="s">
        <v>23</v>
      </c>
      <c r="D309" s="89">
        <v>1001220226208</v>
      </c>
      <c r="E309" s="24"/>
      <c r="F309" s="23">
        <v>0.15</v>
      </c>
      <c r="G309" s="23">
        <f t="shared" si="29"/>
        <v>0</v>
      </c>
      <c r="H309" s="14">
        <v>1.5</v>
      </c>
      <c r="I309" s="14">
        <v>45</v>
      </c>
      <c r="J309" s="31"/>
    </row>
    <row r="310" spans="1:11" ht="16.5" customHeight="1" x14ac:dyDescent="0.25">
      <c r="A310" s="62" t="str">
        <f t="shared" si="30"/>
        <v>6477</v>
      </c>
      <c r="B310" s="39" t="s">
        <v>321</v>
      </c>
      <c r="C310" s="88" t="s">
        <v>23</v>
      </c>
      <c r="D310" s="89">
        <v>1001220226477</v>
      </c>
      <c r="E310" s="24"/>
      <c r="F310" s="23">
        <v>0.1</v>
      </c>
      <c r="G310" s="23">
        <f t="shared" si="29"/>
        <v>0</v>
      </c>
      <c r="H310" s="14">
        <v>1.4</v>
      </c>
      <c r="I310" s="14">
        <v>30</v>
      </c>
      <c r="J310" s="31"/>
    </row>
    <row r="311" spans="1:11" ht="16.5" customHeight="1" x14ac:dyDescent="0.25">
      <c r="A311" s="62" t="str">
        <f t="shared" si="30"/>
        <v>6499</v>
      </c>
      <c r="B311" s="39" t="s">
        <v>322</v>
      </c>
      <c r="C311" s="88" t="s">
        <v>23</v>
      </c>
      <c r="D311" s="89">
        <v>1001225206499</v>
      </c>
      <c r="E311" s="24"/>
      <c r="F311" s="23">
        <v>0.1</v>
      </c>
      <c r="G311" s="23">
        <f t="shared" si="29"/>
        <v>0</v>
      </c>
      <c r="H311" s="14">
        <v>1</v>
      </c>
      <c r="I311" s="14">
        <v>45</v>
      </c>
      <c r="J311" s="31"/>
    </row>
    <row r="312" spans="1:11" ht="16.5" customHeight="1" x14ac:dyDescent="0.25">
      <c r="A312" s="62" t="str">
        <f t="shared" si="30"/>
        <v>6137</v>
      </c>
      <c r="B312" s="39" t="s">
        <v>323</v>
      </c>
      <c r="C312" s="88" t="s">
        <v>23</v>
      </c>
      <c r="D312" s="89">
        <v>1001225016137</v>
      </c>
      <c r="E312" s="24"/>
      <c r="F312" s="23">
        <v>0.1</v>
      </c>
      <c r="G312" s="23">
        <f t="shared" si="29"/>
        <v>0</v>
      </c>
      <c r="H312" s="14">
        <v>0.8</v>
      </c>
      <c r="I312" s="14">
        <v>45</v>
      </c>
      <c r="J312" s="31"/>
    </row>
    <row r="313" spans="1:11" ht="16.5" customHeight="1" x14ac:dyDescent="0.25">
      <c r="A313" s="62" t="str">
        <f t="shared" si="30"/>
        <v>6476</v>
      </c>
      <c r="B313" s="39" t="s">
        <v>324</v>
      </c>
      <c r="C313" s="88" t="s">
        <v>23</v>
      </c>
      <c r="D313" s="89">
        <v>1001225156476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91">
        <v>6201</v>
      </c>
      <c r="B314" s="61" t="s">
        <v>325</v>
      </c>
      <c r="C314" s="56" t="s">
        <v>23</v>
      </c>
      <c r="D314" s="57">
        <v>1001225636201</v>
      </c>
      <c r="E314" s="92"/>
      <c r="F314" s="93">
        <v>0.15</v>
      </c>
      <c r="G314" s="93">
        <f t="shared" si="29"/>
        <v>0</v>
      </c>
      <c r="H314" s="94">
        <v>1.2</v>
      </c>
      <c r="I314" s="94">
        <v>45</v>
      </c>
      <c r="J314" s="94"/>
    </row>
    <row r="315" spans="1:11" ht="16.5" customHeight="1" x14ac:dyDescent="0.25">
      <c r="A315" s="62" t="str">
        <f>RIGHT(D315,4)</f>
        <v>6655</v>
      </c>
      <c r="B315" s="39" t="s">
        <v>326</v>
      </c>
      <c r="C315" s="88" t="s">
        <v>23</v>
      </c>
      <c r="D315" s="89">
        <v>1001224186655</v>
      </c>
      <c r="E315" s="24"/>
      <c r="F315" s="23">
        <v>0.1</v>
      </c>
      <c r="G315" s="23">
        <f t="shared" si="29"/>
        <v>0</v>
      </c>
      <c r="H315" s="14">
        <v>1.4</v>
      </c>
      <c r="I315" s="14">
        <v>45</v>
      </c>
      <c r="J315" s="31"/>
    </row>
    <row r="316" spans="1:11" ht="16.5" customHeight="1" x14ac:dyDescent="0.25">
      <c r="A316" s="91">
        <v>6204</v>
      </c>
      <c r="B316" s="61" t="s">
        <v>327</v>
      </c>
      <c r="C316" s="56" t="s">
        <v>23</v>
      </c>
      <c r="D316" s="57">
        <v>1001224216204</v>
      </c>
      <c r="E316" s="92"/>
      <c r="F316" s="93">
        <v>0.35</v>
      </c>
      <c r="G316" s="93">
        <f t="shared" si="29"/>
        <v>0</v>
      </c>
      <c r="H316" s="94">
        <v>2.1</v>
      </c>
      <c r="I316" s="94">
        <v>45</v>
      </c>
      <c r="J316" s="94"/>
    </row>
    <row r="317" spans="1:11" s="84" customFormat="1" ht="16.5" customHeight="1" x14ac:dyDescent="0.25">
      <c r="A317" s="91">
        <v>6919</v>
      </c>
      <c r="B317" s="61" t="s">
        <v>328</v>
      </c>
      <c r="C317" s="56" t="s">
        <v>23</v>
      </c>
      <c r="D317" s="57">
        <v>1001223296919</v>
      </c>
      <c r="E317" s="92">
        <v>420</v>
      </c>
      <c r="F317" s="93">
        <v>0.18</v>
      </c>
      <c r="G317" s="93">
        <f t="shared" si="29"/>
        <v>75.599999999999994</v>
      </c>
      <c r="H317" s="94">
        <v>1.8</v>
      </c>
      <c r="I317" s="94">
        <v>45</v>
      </c>
      <c r="J317" s="94"/>
      <c r="K317" s="29"/>
    </row>
    <row r="318" spans="1:11" s="84" customFormat="1" ht="16.5" customHeight="1" x14ac:dyDescent="0.25">
      <c r="A318" s="91">
        <v>6921</v>
      </c>
      <c r="B318" s="61" t="s">
        <v>329</v>
      </c>
      <c r="C318" s="56" t="s">
        <v>23</v>
      </c>
      <c r="D318" s="57">
        <v>1001223296921</v>
      </c>
      <c r="E318" s="92"/>
      <c r="F318" s="93"/>
      <c r="G318" s="93"/>
      <c r="H318" s="94"/>
      <c r="I318" s="94"/>
      <c r="J318" s="94"/>
      <c r="K318" s="29"/>
    </row>
    <row r="319" spans="1:11" s="84" customFormat="1" ht="16.5" customHeight="1" thickBot="1" x14ac:dyDescent="0.3">
      <c r="A319" s="62" t="str">
        <f>RIGHT(D319,4)</f>
        <v>6449</v>
      </c>
      <c r="B319" s="39" t="s">
        <v>330</v>
      </c>
      <c r="C319" s="88" t="s">
        <v>23</v>
      </c>
      <c r="D319" s="89">
        <v>1001234916449</v>
      </c>
      <c r="E319" s="24"/>
      <c r="F319" s="23">
        <v>0.1</v>
      </c>
      <c r="G319" s="23">
        <f t="shared" ref="G319:G356" si="31">E319*F319</f>
        <v>0</v>
      </c>
      <c r="H319" s="14">
        <v>1</v>
      </c>
      <c r="I319" s="14">
        <v>45</v>
      </c>
      <c r="J319" s="31"/>
      <c r="K319" s="29"/>
    </row>
    <row r="320" spans="1:11" ht="16.5" customHeight="1" thickTop="1" thickBot="1" x14ac:dyDescent="0.3">
      <c r="A320" s="62" t="str">
        <f>RIGHT(D320,4)</f>
        <v/>
      </c>
      <c r="B320" s="49" t="s">
        <v>331</v>
      </c>
      <c r="C320" s="49"/>
      <c r="D320" s="49"/>
      <c r="E320" s="49"/>
      <c r="F320" s="49"/>
      <c r="G320" s="23">
        <f t="shared" si="31"/>
        <v>0</v>
      </c>
      <c r="H320" s="49"/>
      <c r="I320" s="49"/>
      <c r="J320" s="50"/>
    </row>
    <row r="321" spans="1:11" ht="16.5" customHeight="1" thickTop="1" x14ac:dyDescent="0.25">
      <c r="A321" s="77">
        <v>6826</v>
      </c>
      <c r="B321" s="78" t="s">
        <v>332</v>
      </c>
      <c r="C321" s="79" t="s">
        <v>30</v>
      </c>
      <c r="D321" s="80">
        <v>1001100616826</v>
      </c>
      <c r="E321" s="81"/>
      <c r="F321" s="82">
        <v>0.15</v>
      </c>
      <c r="G321" s="82">
        <f t="shared" si="31"/>
        <v>0</v>
      </c>
      <c r="H321" s="83">
        <v>2.4</v>
      </c>
      <c r="I321" s="83">
        <v>60</v>
      </c>
      <c r="J321" s="83"/>
    </row>
    <row r="322" spans="1:11" ht="16.5" customHeight="1" x14ac:dyDescent="0.25">
      <c r="A322" s="77">
        <v>6828</v>
      </c>
      <c r="B322" s="78" t="s">
        <v>333</v>
      </c>
      <c r="C322" s="79" t="s">
        <v>30</v>
      </c>
      <c r="D322" s="80">
        <v>1001100626828</v>
      </c>
      <c r="E322" s="81">
        <v>12</v>
      </c>
      <c r="F322" s="82">
        <v>0.15</v>
      </c>
      <c r="G322" s="82">
        <f t="shared" si="31"/>
        <v>1.7999999999999998</v>
      </c>
      <c r="H322" s="83">
        <v>2.4</v>
      </c>
      <c r="I322" s="83">
        <v>60</v>
      </c>
      <c r="J322" s="83"/>
    </row>
    <row r="323" spans="1:11" s="84" customFormat="1" ht="16.5" customHeight="1" x14ac:dyDescent="0.25">
      <c r="A323" s="62" t="str">
        <f>RIGHT(D323,4)</f>
        <v>3590</v>
      </c>
      <c r="B323" s="86" t="s">
        <v>334</v>
      </c>
      <c r="C323" s="88" t="s">
        <v>30</v>
      </c>
      <c r="D323" s="89">
        <v>1001122283590</v>
      </c>
      <c r="E323" s="24"/>
      <c r="F323" s="23">
        <v>0.33800000000000002</v>
      </c>
      <c r="G323" s="23">
        <f t="shared" si="31"/>
        <v>0</v>
      </c>
      <c r="H323" s="14">
        <v>4.05</v>
      </c>
      <c r="I323" s="14">
        <v>3</v>
      </c>
      <c r="J323" s="31"/>
      <c r="K323" s="29"/>
    </row>
    <row r="324" spans="1:11" ht="16.5" customHeight="1" x14ac:dyDescent="0.25">
      <c r="A324" s="62" t="str">
        <f>RIGHT(D324,4)</f>
        <v>5024</v>
      </c>
      <c r="B324" s="86" t="s">
        <v>335</v>
      </c>
      <c r="C324" s="88" t="s">
        <v>30</v>
      </c>
      <c r="D324" s="89">
        <v>1001123675024</v>
      </c>
      <c r="E324" s="24"/>
      <c r="F324" s="23">
        <v>0.32500000000000001</v>
      </c>
      <c r="G324" s="23">
        <f t="shared" si="31"/>
        <v>0</v>
      </c>
      <c r="H324" s="14">
        <v>5.85</v>
      </c>
      <c r="I324" s="14">
        <v>3</v>
      </c>
      <c r="J324" s="31"/>
    </row>
    <row r="325" spans="1:11" ht="16.5" customHeight="1" x14ac:dyDescent="0.25">
      <c r="A325" s="62" t="str">
        <f>RIGHT(D325,4)</f>
        <v>5716</v>
      </c>
      <c r="B325" s="86" t="s">
        <v>336</v>
      </c>
      <c r="C325" s="88" t="s">
        <v>30</v>
      </c>
      <c r="D325" s="89">
        <v>1001102965716</v>
      </c>
      <c r="E325" s="24"/>
      <c r="F325" s="23">
        <v>0.5</v>
      </c>
      <c r="G325" s="23">
        <f t="shared" si="31"/>
        <v>0</v>
      </c>
      <c r="H325" s="14">
        <v>4</v>
      </c>
      <c r="I325" s="14">
        <v>40</v>
      </c>
      <c r="J325" s="31"/>
    </row>
    <row r="326" spans="1:11" ht="16.5" customHeight="1" thickBot="1" x14ac:dyDescent="0.3">
      <c r="A326" s="77" t="str">
        <f>RIGHT(D326,4)</f>
        <v>6827</v>
      </c>
      <c r="B326" s="78" t="s">
        <v>337</v>
      </c>
      <c r="C326" s="79" t="s">
        <v>30</v>
      </c>
      <c r="D326" s="80">
        <v>1001100606827</v>
      </c>
      <c r="E326" s="81">
        <v>12</v>
      </c>
      <c r="F326" s="82">
        <v>0.15</v>
      </c>
      <c r="G326" s="82">
        <f t="shared" si="31"/>
        <v>1.7999999999999998</v>
      </c>
      <c r="H326" s="83">
        <v>2.4</v>
      </c>
      <c r="I326" s="83">
        <v>60</v>
      </c>
      <c r="J326" s="83"/>
    </row>
    <row r="327" spans="1:11" ht="16.5" customHeight="1" thickTop="1" thickBot="1" x14ac:dyDescent="0.3">
      <c r="A327" s="62" t="str">
        <f>RIGHT(D327,4)</f>
        <v/>
      </c>
      <c r="B327" s="49" t="s">
        <v>338</v>
      </c>
      <c r="C327" s="49"/>
      <c r="D327" s="49"/>
      <c r="E327" s="49"/>
      <c r="F327" s="49"/>
      <c r="G327" s="23">
        <f t="shared" si="31"/>
        <v>0</v>
      </c>
      <c r="H327" s="49"/>
      <c r="I327" s="49"/>
      <c r="J327" s="50"/>
    </row>
    <row r="328" spans="1:11" ht="16.5" customHeight="1" thickTop="1" x14ac:dyDescent="0.25">
      <c r="A328" s="63">
        <v>6824</v>
      </c>
      <c r="B328" s="61" t="s">
        <v>339</v>
      </c>
      <c r="C328" s="56" t="s">
        <v>23</v>
      </c>
      <c r="D328" s="57">
        <v>1002112606824</v>
      </c>
      <c r="E328" s="92"/>
      <c r="F328" s="93">
        <v>0.5</v>
      </c>
      <c r="G328" s="93">
        <f t="shared" si="31"/>
        <v>0</v>
      </c>
      <c r="H328" s="94">
        <v>8</v>
      </c>
      <c r="I328" s="94">
        <v>180</v>
      </c>
      <c r="J328" s="94"/>
    </row>
    <row r="329" spans="1:11" ht="16.5" customHeight="1" x14ac:dyDescent="0.25">
      <c r="A329" s="62" t="str">
        <f>RIGHT(D329,4)</f>
        <v>6155</v>
      </c>
      <c r="B329" s="39" t="s">
        <v>340</v>
      </c>
      <c r="C329" s="88" t="s">
        <v>23</v>
      </c>
      <c r="D329" s="89">
        <v>1002115036155</v>
      </c>
      <c r="E329" s="24"/>
      <c r="F329" s="23">
        <v>0.45</v>
      </c>
      <c r="G329" s="23">
        <f t="shared" si="31"/>
        <v>0</v>
      </c>
      <c r="H329" s="14">
        <v>3.6</v>
      </c>
      <c r="I329" s="14">
        <v>120</v>
      </c>
      <c r="J329" s="31"/>
    </row>
    <row r="330" spans="1:11" ht="16.5" customHeight="1" x14ac:dyDescent="0.25">
      <c r="A330" s="62" t="str">
        <f>RIGHT(D330,4)</f>
        <v>6157</v>
      </c>
      <c r="B330" s="39" t="s">
        <v>341</v>
      </c>
      <c r="C330" s="88" t="s">
        <v>23</v>
      </c>
      <c r="D330" s="89">
        <v>1002115056157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3" t="s">
        <v>342</v>
      </c>
      <c r="B331" s="91" t="s">
        <v>343</v>
      </c>
      <c r="C331" s="56" t="s">
        <v>23</v>
      </c>
      <c r="D331" s="101">
        <v>1002112606580</v>
      </c>
      <c r="E331" s="92"/>
      <c r="F331" s="93">
        <v>0.9</v>
      </c>
      <c r="G331" s="93">
        <f t="shared" si="31"/>
        <v>0</v>
      </c>
      <c r="H331" s="94">
        <v>9</v>
      </c>
      <c r="I331" s="94">
        <v>180</v>
      </c>
      <c r="J331" s="94"/>
    </row>
    <row r="332" spans="1:11" ht="16.5" customHeight="1" x14ac:dyDescent="0.25">
      <c r="A332" s="62" t="str">
        <f>RIGHT(D332,4)</f>
        <v>5648</v>
      </c>
      <c r="B332" s="39" t="s">
        <v>344</v>
      </c>
      <c r="C332" s="88" t="s">
        <v>23</v>
      </c>
      <c r="D332" s="89">
        <v>1002112415648</v>
      </c>
      <c r="E332" s="24"/>
      <c r="F332" s="23">
        <v>0.42</v>
      </c>
      <c r="G332" s="23">
        <f t="shared" si="31"/>
        <v>0</v>
      </c>
      <c r="H332" s="14">
        <v>4.2</v>
      </c>
      <c r="I332" s="14">
        <v>120</v>
      </c>
      <c r="J332" s="31"/>
    </row>
    <row r="333" spans="1:11" ht="16.5" customHeight="1" x14ac:dyDescent="0.25">
      <c r="A333" s="62" t="str">
        <f>RIGHT(D333,4)</f>
        <v>6156</v>
      </c>
      <c r="B333" s="39" t="s">
        <v>345</v>
      </c>
      <c r="C333" s="88" t="s">
        <v>23</v>
      </c>
      <c r="D333" s="89">
        <v>1002115046156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>RIGHT(D334,4)</f>
        <v>6312</v>
      </c>
      <c r="B334" s="39" t="s">
        <v>346</v>
      </c>
      <c r="C334" s="88" t="s">
        <v>23</v>
      </c>
      <c r="D334" s="89">
        <v>1002112696312</v>
      </c>
      <c r="E334" s="24"/>
      <c r="F334" s="23">
        <v>0.5</v>
      </c>
      <c r="G334" s="23">
        <f t="shared" si="31"/>
        <v>0</v>
      </c>
      <c r="H334" s="14">
        <v>8</v>
      </c>
      <c r="I334" s="14">
        <v>180</v>
      </c>
      <c r="J334" s="31"/>
    </row>
    <row r="335" spans="1:11" ht="16.5" customHeight="1" x14ac:dyDescent="0.25">
      <c r="A335" s="63">
        <v>6613</v>
      </c>
      <c r="B335" s="61" t="s">
        <v>347</v>
      </c>
      <c r="C335" s="56" t="s">
        <v>23</v>
      </c>
      <c r="D335" s="57">
        <v>1002112606613</v>
      </c>
      <c r="E335" s="92"/>
      <c r="F335" s="93">
        <v>0.4</v>
      </c>
      <c r="G335" s="93">
        <f t="shared" si="31"/>
        <v>0</v>
      </c>
      <c r="H335" s="94">
        <v>6.4</v>
      </c>
      <c r="I335" s="94">
        <v>180</v>
      </c>
      <c r="J335" s="94"/>
    </row>
    <row r="336" spans="1:11" ht="16.5" customHeight="1" x14ac:dyDescent="0.25">
      <c r="A336" s="62" t="str">
        <f t="shared" ref="A336:A367" si="32">RIGHT(D336,4)</f>
        <v>6613</v>
      </c>
      <c r="B336" s="39" t="s">
        <v>347</v>
      </c>
      <c r="C336" s="88" t="s">
        <v>23</v>
      </c>
      <c r="D336" s="89">
        <v>1002112606613</v>
      </c>
      <c r="E336" s="24"/>
      <c r="F336" s="23">
        <v>0.4</v>
      </c>
      <c r="G336" s="23">
        <f t="shared" si="31"/>
        <v>0</v>
      </c>
      <c r="H336" s="14">
        <v>6.4</v>
      </c>
      <c r="I336" s="14">
        <v>180</v>
      </c>
      <c r="J336" s="31"/>
    </row>
    <row r="337" spans="1:10" ht="16.5" customHeight="1" thickBot="1" x14ac:dyDescent="0.3">
      <c r="A337" s="62" t="str">
        <f t="shared" si="32"/>
        <v>6311</v>
      </c>
      <c r="B337" s="39" t="s">
        <v>348</v>
      </c>
      <c r="C337" s="88" t="s">
        <v>23</v>
      </c>
      <c r="D337" s="89">
        <v>1002112416311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31"/>
    </row>
    <row r="338" spans="1:10" ht="16.5" customHeight="1" thickTop="1" thickBot="1" x14ac:dyDescent="0.3">
      <c r="A338" s="62" t="str">
        <f t="shared" si="32"/>
        <v/>
      </c>
      <c r="B338" s="49" t="s">
        <v>349</v>
      </c>
      <c r="C338" s="49"/>
      <c r="D338" s="49"/>
      <c r="E338" s="49"/>
      <c r="F338" s="49"/>
      <c r="G338" s="23">
        <f t="shared" si="31"/>
        <v>0</v>
      </c>
      <c r="H338" s="49"/>
      <c r="I338" s="49"/>
      <c r="J338" s="50"/>
    </row>
    <row r="339" spans="1:10" ht="16.5" customHeight="1" thickTop="1" thickBot="1" x14ac:dyDescent="0.3">
      <c r="A339" s="62" t="str">
        <f t="shared" si="32"/>
        <v>4945</v>
      </c>
      <c r="B339" s="39" t="s">
        <v>350</v>
      </c>
      <c r="C339" s="88" t="s">
        <v>23</v>
      </c>
      <c r="D339" s="89">
        <v>1002151784945</v>
      </c>
      <c r="E339" s="24"/>
      <c r="F339" s="23">
        <v>0.5</v>
      </c>
      <c r="G339" s="23">
        <f t="shared" si="31"/>
        <v>0</v>
      </c>
      <c r="H339" s="14">
        <v>8</v>
      </c>
      <c r="I339" s="14">
        <v>120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351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x14ac:dyDescent="0.25">
      <c r="A341" s="62" t="str">
        <f t="shared" si="32"/>
        <v>1762</v>
      </c>
      <c r="B341" s="39" t="s">
        <v>352</v>
      </c>
      <c r="C341" s="88" t="s">
        <v>30</v>
      </c>
      <c r="D341" s="89">
        <v>1002131151762</v>
      </c>
      <c r="E341" s="24"/>
      <c r="F341" s="23">
        <v>0.42</v>
      </c>
      <c r="G341" s="23">
        <f t="shared" si="31"/>
        <v>0</v>
      </c>
      <c r="H341" s="14">
        <v>4.2</v>
      </c>
      <c r="I341" s="14">
        <v>120</v>
      </c>
      <c r="J341" s="31"/>
    </row>
    <row r="342" spans="1:10" ht="16.5" customHeight="1" x14ac:dyDescent="0.25">
      <c r="A342" s="62" t="str">
        <f t="shared" si="32"/>
        <v>1764</v>
      </c>
      <c r="B342" s="39" t="s">
        <v>353</v>
      </c>
      <c r="C342" s="88" t="s">
        <v>23</v>
      </c>
      <c r="D342" s="89">
        <v>1002131181764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4744</v>
      </c>
      <c r="B343" s="39" t="s">
        <v>354</v>
      </c>
      <c r="C343" s="88" t="s">
        <v>23</v>
      </c>
      <c r="D343" s="89">
        <v>1002131144744</v>
      </c>
      <c r="E343" s="24"/>
      <c r="F343" s="23">
        <v>0.42</v>
      </c>
      <c r="G343" s="23">
        <f t="shared" si="31"/>
        <v>0</v>
      </c>
      <c r="H343" s="14">
        <v>5.04</v>
      </c>
      <c r="I343" s="14">
        <v>120</v>
      </c>
      <c r="J343" s="31"/>
    </row>
    <row r="344" spans="1:10" ht="16.5" customHeight="1" x14ac:dyDescent="0.25">
      <c r="A344" s="62" t="str">
        <f t="shared" si="32"/>
        <v>4741</v>
      </c>
      <c r="B344" s="39" t="s">
        <v>355</v>
      </c>
      <c r="C344" s="88" t="s">
        <v>23</v>
      </c>
      <c r="D344" s="89">
        <v>1002131154741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6168</v>
      </c>
      <c r="B345" s="39" t="s">
        <v>356</v>
      </c>
      <c r="C345" s="88" t="s">
        <v>23</v>
      </c>
      <c r="D345" s="89">
        <v>1002131156168</v>
      </c>
      <c r="E345" s="24"/>
      <c r="F345" s="23">
        <v>0.35</v>
      </c>
      <c r="G345" s="23">
        <f t="shared" si="31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32"/>
        <v>1857</v>
      </c>
      <c r="B346" s="39" t="s">
        <v>357</v>
      </c>
      <c r="C346" s="88" t="s">
        <v>23</v>
      </c>
      <c r="D346" s="89">
        <v>1002131161857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3" t="str">
        <f t="shared" si="32"/>
        <v>6663</v>
      </c>
      <c r="B347" s="61" t="s">
        <v>358</v>
      </c>
      <c r="C347" s="56" t="s">
        <v>23</v>
      </c>
      <c r="D347" s="57">
        <v>1002133376663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5579</v>
      </c>
      <c r="B348" s="39" t="s">
        <v>359</v>
      </c>
      <c r="C348" s="88" t="s">
        <v>23</v>
      </c>
      <c r="D348" s="89">
        <v>1002134275579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5897</v>
      </c>
      <c r="B349" s="39" t="s">
        <v>360</v>
      </c>
      <c r="C349" s="88" t="s">
        <v>23</v>
      </c>
      <c r="D349" s="89">
        <v>1002134615897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5898</v>
      </c>
      <c r="B350" s="39" t="s">
        <v>361</v>
      </c>
      <c r="C350" s="88" t="s">
        <v>23</v>
      </c>
      <c r="D350" s="89">
        <v>1002131125898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4731</v>
      </c>
      <c r="B351" s="39" t="s">
        <v>362</v>
      </c>
      <c r="C351" s="88" t="s">
        <v>23</v>
      </c>
      <c r="D351" s="89">
        <v>1002131154731</v>
      </c>
      <c r="E351" s="24"/>
      <c r="F351" s="23">
        <v>5</v>
      </c>
      <c r="G351" s="23">
        <f t="shared" si="31"/>
        <v>0</v>
      </c>
      <c r="H351" s="14">
        <v>5</v>
      </c>
      <c r="I351" s="14">
        <v>120</v>
      </c>
      <c r="J351" s="31"/>
    </row>
    <row r="352" spans="1:10" ht="16.5" customHeight="1" x14ac:dyDescent="0.25">
      <c r="A352" s="62" t="str">
        <f t="shared" si="32"/>
        <v>5754</v>
      </c>
      <c r="B352" s="39" t="s">
        <v>363</v>
      </c>
      <c r="C352" s="88" t="s">
        <v>23</v>
      </c>
      <c r="D352" s="89">
        <v>1002131155754</v>
      </c>
      <c r="E352" s="24"/>
      <c r="F352" s="23">
        <v>4.5</v>
      </c>
      <c r="G352" s="23">
        <f t="shared" si="31"/>
        <v>0</v>
      </c>
      <c r="H352" s="14">
        <v>4.5</v>
      </c>
      <c r="I352" s="14">
        <v>120</v>
      </c>
      <c r="J352" s="31"/>
    </row>
    <row r="353" spans="1:10" ht="16.5" customHeight="1" x14ac:dyDescent="0.25">
      <c r="A353" s="62" t="str">
        <f t="shared" si="32"/>
        <v>5755</v>
      </c>
      <c r="B353" s="39" t="s">
        <v>364</v>
      </c>
      <c r="C353" s="88" t="s">
        <v>23</v>
      </c>
      <c r="D353" s="89">
        <v>1002131185755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5.75" customHeight="1" x14ac:dyDescent="0.25">
      <c r="A354" s="62" t="str">
        <f t="shared" si="32"/>
        <v>6150</v>
      </c>
      <c r="B354" s="39" t="s">
        <v>365</v>
      </c>
      <c r="C354" s="88" t="s">
        <v>23</v>
      </c>
      <c r="D354" s="89">
        <v>1002135296150</v>
      </c>
      <c r="E354" s="24"/>
      <c r="F354" s="23">
        <v>0.3</v>
      </c>
      <c r="G354" s="23">
        <f t="shared" si="31"/>
        <v>0</v>
      </c>
      <c r="H354" s="14">
        <v>3.6</v>
      </c>
      <c r="I354" s="14">
        <v>120</v>
      </c>
      <c r="J354" s="31"/>
    </row>
    <row r="355" spans="1:10" ht="15.75" customHeight="1" thickBot="1" x14ac:dyDescent="0.3">
      <c r="A355" s="62" t="str">
        <f t="shared" si="32"/>
        <v>6151</v>
      </c>
      <c r="B355" s="39" t="s">
        <v>366</v>
      </c>
      <c r="C355" s="88" t="s">
        <v>23</v>
      </c>
      <c r="D355" s="89">
        <v>1002135286151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6.5" customHeight="1" thickTop="1" thickBot="1" x14ac:dyDescent="0.3">
      <c r="A356" s="62" t="str">
        <f t="shared" si="32"/>
        <v/>
      </c>
      <c r="B356" s="49" t="s">
        <v>367</v>
      </c>
      <c r="C356" s="49"/>
      <c r="D356" s="49"/>
      <c r="E356" s="49"/>
      <c r="F356" s="49"/>
      <c r="G356" s="23">
        <f t="shared" si="31"/>
        <v>0</v>
      </c>
      <c r="H356" s="49"/>
      <c r="I356" s="49"/>
      <c r="J356" s="50"/>
    </row>
    <row r="357" spans="1:10" ht="15.75" customHeight="1" thickTop="1" x14ac:dyDescent="0.25">
      <c r="A357" s="62" t="str">
        <f t="shared" si="32"/>
        <v>6004</v>
      </c>
      <c r="B357" s="39" t="s">
        <v>368</v>
      </c>
      <c r="C357" s="88" t="s">
        <v>26</v>
      </c>
      <c r="D357" s="89">
        <v>1002162156004</v>
      </c>
      <c r="E357" s="24"/>
      <c r="F357" s="23">
        <v>1</v>
      </c>
      <c r="G357" s="23">
        <f t="shared" ref="G357:G388" si="33">E357</f>
        <v>0</v>
      </c>
      <c r="H357" s="14">
        <v>8</v>
      </c>
      <c r="I357" s="14">
        <v>120</v>
      </c>
      <c r="J357" s="31"/>
    </row>
    <row r="358" spans="1:10" x14ac:dyDescent="0.25">
      <c r="A358" s="62" t="str">
        <f t="shared" si="32"/>
        <v>5417</v>
      </c>
      <c r="B358" s="39" t="s">
        <v>369</v>
      </c>
      <c r="C358" s="88" t="s">
        <v>21</v>
      </c>
      <c r="D358" s="89">
        <v>1002162215417</v>
      </c>
      <c r="E358" s="24"/>
      <c r="F358" s="23">
        <v>2.0339999999999998</v>
      </c>
      <c r="G358" s="23">
        <f t="shared" si="33"/>
        <v>0</v>
      </c>
      <c r="H358" s="14">
        <v>6.1</v>
      </c>
      <c r="I358" s="14">
        <v>90</v>
      </c>
      <c r="J358" s="31"/>
    </row>
    <row r="359" spans="1:10" x14ac:dyDescent="0.25">
      <c r="A359" s="62" t="str">
        <f t="shared" si="32"/>
        <v>6019</v>
      </c>
      <c r="B359" s="39" t="s">
        <v>370</v>
      </c>
      <c r="C359" s="88" t="s">
        <v>26</v>
      </c>
      <c r="D359" s="89">
        <v>1002162166019</v>
      </c>
      <c r="E359" s="24"/>
      <c r="F359" s="23">
        <v>1</v>
      </c>
      <c r="G359" s="23">
        <f t="shared" si="33"/>
        <v>0</v>
      </c>
      <c r="H359" s="14">
        <v>12</v>
      </c>
      <c r="I359" s="14">
        <v>120</v>
      </c>
      <c r="J359" s="31"/>
    </row>
    <row r="360" spans="1:10" x14ac:dyDescent="0.25">
      <c r="A360" s="62" t="str">
        <f t="shared" si="32"/>
        <v>6318</v>
      </c>
      <c r="B360" s="39" t="s">
        <v>371</v>
      </c>
      <c r="C360" s="88" t="s">
        <v>26</v>
      </c>
      <c r="D360" s="89">
        <v>1003171436318</v>
      </c>
      <c r="E360" s="24"/>
      <c r="F360" s="23">
        <v>0.4</v>
      </c>
      <c r="G360" s="23">
        <f t="shared" si="33"/>
        <v>0</v>
      </c>
      <c r="H360" s="14">
        <v>1.6</v>
      </c>
      <c r="I360" s="14">
        <v>12</v>
      </c>
      <c r="J360" s="31"/>
    </row>
    <row r="361" spans="1:10" x14ac:dyDescent="0.25">
      <c r="A361" s="62" t="str">
        <f t="shared" si="32"/>
        <v>5394</v>
      </c>
      <c r="B361" s="39" t="s">
        <v>372</v>
      </c>
      <c r="C361" s="88" t="s">
        <v>26</v>
      </c>
      <c r="D361" s="89">
        <v>1003171575394</v>
      </c>
      <c r="E361" s="24"/>
      <c r="F361" s="23">
        <v>0.5</v>
      </c>
      <c r="G361" s="23">
        <f t="shared" si="33"/>
        <v>0</v>
      </c>
      <c r="H361" s="14">
        <v>2</v>
      </c>
      <c r="I361" s="14">
        <v>12</v>
      </c>
      <c r="J361" s="31"/>
    </row>
    <row r="362" spans="1:10" x14ac:dyDescent="0.25">
      <c r="A362" s="62" t="str">
        <f t="shared" si="32"/>
        <v>6174</v>
      </c>
      <c r="B362" s="39" t="s">
        <v>373</v>
      </c>
      <c r="C362" s="88" t="s">
        <v>26</v>
      </c>
      <c r="D362" s="89">
        <v>1003171576174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5397</v>
      </c>
      <c r="B363" s="39" t="s">
        <v>374</v>
      </c>
      <c r="C363" s="88" t="s">
        <v>26</v>
      </c>
      <c r="D363" s="89">
        <v>1003171585397</v>
      </c>
      <c r="E363" s="24"/>
      <c r="F363" s="23">
        <v>0.4</v>
      </c>
      <c r="G363" s="23">
        <f t="shared" si="33"/>
        <v>0</v>
      </c>
      <c r="H363" s="14">
        <v>1.6</v>
      </c>
      <c r="I363" s="14">
        <v>8</v>
      </c>
      <c r="J363" s="31"/>
    </row>
    <row r="364" spans="1:10" x14ac:dyDescent="0.25">
      <c r="A364" s="62" t="str">
        <f t="shared" si="32"/>
        <v>5398</v>
      </c>
      <c r="B364" s="39" t="s">
        <v>375</v>
      </c>
      <c r="C364" s="88" t="s">
        <v>26</v>
      </c>
      <c r="D364" s="89">
        <v>1003171585398</v>
      </c>
      <c r="E364" s="24"/>
      <c r="F364" s="23">
        <v>0.5</v>
      </c>
      <c r="G364" s="23">
        <f t="shared" si="33"/>
        <v>0</v>
      </c>
      <c r="H364" s="14">
        <v>2</v>
      </c>
      <c r="I364" s="14">
        <v>8</v>
      </c>
      <c r="J364" s="31"/>
    </row>
    <row r="365" spans="1:10" x14ac:dyDescent="0.25">
      <c r="A365" s="62" t="str">
        <f t="shared" si="32"/>
        <v>5589</v>
      </c>
      <c r="B365" s="39" t="s">
        <v>376</v>
      </c>
      <c r="C365" s="88" t="s">
        <v>26</v>
      </c>
      <c r="D365" s="89">
        <v>1003173575589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5722</v>
      </c>
      <c r="B366" s="39" t="s">
        <v>377</v>
      </c>
      <c r="C366" s="88" t="s">
        <v>26</v>
      </c>
      <c r="D366" s="89">
        <v>1003171735722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5428</v>
      </c>
      <c r="B367" s="39" t="s">
        <v>378</v>
      </c>
      <c r="C367" s="88" t="s">
        <v>26</v>
      </c>
      <c r="D367" s="89">
        <v>1003171735428</v>
      </c>
      <c r="E367" s="24"/>
      <c r="F367" s="23">
        <v>0.5</v>
      </c>
      <c r="G367" s="23">
        <f t="shared" si="33"/>
        <v>0</v>
      </c>
      <c r="H367" s="14">
        <v>2</v>
      </c>
      <c r="I367" s="14">
        <v>12</v>
      </c>
      <c r="J367" s="31"/>
    </row>
    <row r="368" spans="1:10" x14ac:dyDescent="0.25">
      <c r="A368" s="62" t="str">
        <f t="shared" ref="A368:A399" si="34">RIGHT(D368,4)</f>
        <v>5435</v>
      </c>
      <c r="B368" s="39" t="s">
        <v>379</v>
      </c>
      <c r="C368" s="88" t="s">
        <v>26</v>
      </c>
      <c r="D368" s="89">
        <v>1003171755435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4"/>
        <v>5856</v>
      </c>
      <c r="B369" s="39" t="s">
        <v>380</v>
      </c>
      <c r="C369" s="88" t="s">
        <v>26</v>
      </c>
      <c r="D369" s="89">
        <v>1003174575856</v>
      </c>
      <c r="E369" s="24"/>
      <c r="F369" s="23">
        <v>0.28999999999999998</v>
      </c>
      <c r="G369" s="23">
        <f t="shared" si="33"/>
        <v>0</v>
      </c>
      <c r="H369" s="14">
        <v>1.1599999999999999</v>
      </c>
      <c r="I369" s="14">
        <v>12</v>
      </c>
      <c r="J369" s="31"/>
    </row>
    <row r="370" spans="1:10" x14ac:dyDescent="0.25">
      <c r="A370" s="62" t="str">
        <f t="shared" si="34"/>
        <v>4869</v>
      </c>
      <c r="B370" s="39" t="s">
        <v>381</v>
      </c>
      <c r="C370" s="88" t="s">
        <v>26</v>
      </c>
      <c r="D370" s="89">
        <v>1003171674869</v>
      </c>
      <c r="E370" s="24"/>
      <c r="F370" s="23">
        <v>0.5</v>
      </c>
      <c r="G370" s="23">
        <f t="shared" si="33"/>
        <v>0</v>
      </c>
      <c r="H370" s="14">
        <v>3</v>
      </c>
      <c r="I370" s="14">
        <v>7</v>
      </c>
      <c r="J370" s="31"/>
    </row>
    <row r="371" spans="1:10" x14ac:dyDescent="0.25">
      <c r="A371" s="62" t="str">
        <f t="shared" si="34"/>
        <v>4873</v>
      </c>
      <c r="B371" s="39" t="s">
        <v>382</v>
      </c>
      <c r="C371" s="88" t="s">
        <v>26</v>
      </c>
      <c r="D371" s="89">
        <v>1003171684873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4725</v>
      </c>
      <c r="B372" s="39" t="s">
        <v>383</v>
      </c>
      <c r="C372" s="88" t="s">
        <v>26</v>
      </c>
      <c r="D372" s="89">
        <v>1003171504725</v>
      </c>
      <c r="E372" s="24"/>
      <c r="F372" s="23">
        <v>0.4</v>
      </c>
      <c r="G372" s="23">
        <f t="shared" si="33"/>
        <v>0</v>
      </c>
      <c r="H372" s="14">
        <v>2.4</v>
      </c>
      <c r="I372" s="14">
        <v>12</v>
      </c>
      <c r="J372" s="31"/>
    </row>
    <row r="373" spans="1:10" x14ac:dyDescent="0.25">
      <c r="A373" s="62" t="str">
        <f t="shared" si="34"/>
        <v>5855</v>
      </c>
      <c r="B373" s="39" t="s">
        <v>384</v>
      </c>
      <c r="C373" s="88" t="s">
        <v>26</v>
      </c>
      <c r="D373" s="89">
        <v>1003174565855</v>
      </c>
      <c r="E373" s="24"/>
      <c r="F373" s="23">
        <v>1</v>
      </c>
      <c r="G373" s="23">
        <f t="shared" si="33"/>
        <v>0</v>
      </c>
      <c r="H373" s="14">
        <v>2</v>
      </c>
      <c r="I373" s="14">
        <v>12</v>
      </c>
      <c r="J373" s="31"/>
    </row>
    <row r="374" spans="1:10" x14ac:dyDescent="0.25">
      <c r="A374" s="62" t="str">
        <f t="shared" si="34"/>
        <v>5375</v>
      </c>
      <c r="B374" s="39" t="s">
        <v>385</v>
      </c>
      <c r="C374" s="88" t="s">
        <v>26</v>
      </c>
      <c r="D374" s="89">
        <v>1003171465375</v>
      </c>
      <c r="E374" s="24"/>
      <c r="F374" s="23">
        <v>1.3</v>
      </c>
      <c r="G374" s="23">
        <f t="shared" si="33"/>
        <v>0</v>
      </c>
      <c r="H374" s="14">
        <v>2.6</v>
      </c>
      <c r="I374" s="14">
        <v>12</v>
      </c>
      <c r="J374" s="31"/>
    </row>
    <row r="375" spans="1:10" x14ac:dyDescent="0.25">
      <c r="A375" s="62" t="str">
        <f t="shared" si="34"/>
        <v>6171</v>
      </c>
      <c r="B375" s="39" t="s">
        <v>386</v>
      </c>
      <c r="C375" s="88" t="s">
        <v>26</v>
      </c>
      <c r="D375" s="89">
        <v>1003175086171</v>
      </c>
      <c r="E375" s="24"/>
      <c r="F375" s="23">
        <v>1.1499999999999999</v>
      </c>
      <c r="G375" s="23">
        <f t="shared" si="33"/>
        <v>0</v>
      </c>
      <c r="H375" s="14">
        <v>2.2999999999999998</v>
      </c>
      <c r="I375" s="14">
        <v>12</v>
      </c>
      <c r="J375" s="31"/>
    </row>
    <row r="376" spans="1:10" x14ac:dyDescent="0.25">
      <c r="A376" s="62" t="str">
        <f t="shared" si="34"/>
        <v>6198</v>
      </c>
      <c r="B376" s="39" t="s">
        <v>387</v>
      </c>
      <c r="C376" s="88" t="s">
        <v>26</v>
      </c>
      <c r="D376" s="89">
        <v>1003175136198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31"/>
    </row>
    <row r="377" spans="1:10" x14ac:dyDescent="0.25">
      <c r="A377" s="62" t="str">
        <f t="shared" si="34"/>
        <v>5399</v>
      </c>
      <c r="B377" s="39" t="s">
        <v>388</v>
      </c>
      <c r="C377" s="88" t="s">
        <v>26</v>
      </c>
      <c r="D377" s="89">
        <v>1003171585399</v>
      </c>
      <c r="E377" s="24"/>
      <c r="F377" s="23">
        <v>1</v>
      </c>
      <c r="G377" s="23">
        <f t="shared" si="33"/>
        <v>0</v>
      </c>
      <c r="H377" s="14">
        <v>2</v>
      </c>
      <c r="I377" s="14">
        <v>8</v>
      </c>
      <c r="J377" s="31"/>
    </row>
    <row r="378" spans="1:10" x14ac:dyDescent="0.25">
      <c r="A378" s="62" t="str">
        <f t="shared" si="34"/>
        <v>5665</v>
      </c>
      <c r="B378" s="39" t="s">
        <v>389</v>
      </c>
      <c r="C378" s="88" t="s">
        <v>26</v>
      </c>
      <c r="D378" s="89">
        <v>1003171725665</v>
      </c>
      <c r="E378" s="24"/>
      <c r="F378" s="23">
        <v>1.8</v>
      </c>
      <c r="G378" s="23">
        <f t="shared" si="33"/>
        <v>0</v>
      </c>
      <c r="H378" s="14">
        <v>3.6</v>
      </c>
      <c r="I378" s="14">
        <v>12</v>
      </c>
      <c r="J378" s="31"/>
    </row>
    <row r="379" spans="1:10" x14ac:dyDescent="0.25">
      <c r="A379" s="62" t="str">
        <f t="shared" si="34"/>
        <v>4793</v>
      </c>
      <c r="B379" s="39" t="s">
        <v>390</v>
      </c>
      <c r="C379" s="88" t="s">
        <v>26</v>
      </c>
      <c r="D379" s="89">
        <v>1003171734793</v>
      </c>
      <c r="E379" s="24"/>
      <c r="F379" s="23">
        <v>1.05</v>
      </c>
      <c r="G379" s="23">
        <f t="shared" si="33"/>
        <v>0</v>
      </c>
      <c r="H379" s="14">
        <v>2.1</v>
      </c>
      <c r="I379" s="14">
        <v>12</v>
      </c>
      <c r="J379" s="31"/>
    </row>
    <row r="380" spans="1:10" x14ac:dyDescent="0.25">
      <c r="A380" s="62" t="str">
        <f t="shared" si="34"/>
        <v>4720</v>
      </c>
      <c r="B380" s="39" t="s">
        <v>391</v>
      </c>
      <c r="C380" s="88" t="s">
        <v>26</v>
      </c>
      <c r="D380" s="89">
        <v>1003171524720</v>
      </c>
      <c r="E380" s="24"/>
      <c r="F380" s="23">
        <v>1.28</v>
      </c>
      <c r="G380" s="23">
        <f t="shared" si="33"/>
        <v>0</v>
      </c>
      <c r="H380" s="14">
        <v>2.56</v>
      </c>
      <c r="I380" s="14">
        <v>12</v>
      </c>
      <c r="J380" s="31"/>
    </row>
    <row r="381" spans="1:10" x14ac:dyDescent="0.25">
      <c r="A381" s="62" t="str">
        <f t="shared" si="34"/>
        <v>5486</v>
      </c>
      <c r="B381" s="39" t="s">
        <v>392</v>
      </c>
      <c r="C381" s="88" t="s">
        <v>26</v>
      </c>
      <c r="D381" s="89">
        <v>1003173585486</v>
      </c>
      <c r="E381" s="24"/>
      <c r="F381" s="23">
        <v>0.5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4963</v>
      </c>
      <c r="B382" s="39" t="s">
        <v>393</v>
      </c>
      <c r="C382" s="88" t="s">
        <v>26</v>
      </c>
      <c r="D382" s="89">
        <v>1003173564963</v>
      </c>
      <c r="E382" s="24"/>
      <c r="F382" s="23">
        <v>0.3</v>
      </c>
      <c r="G382" s="23">
        <f t="shared" si="33"/>
        <v>0</v>
      </c>
      <c r="H382" s="14">
        <v>1.2</v>
      </c>
      <c r="I382" s="14">
        <v>12</v>
      </c>
      <c r="J382" s="31"/>
    </row>
    <row r="383" spans="1:10" x14ac:dyDescent="0.25">
      <c r="A383" s="62" t="str">
        <f t="shared" si="34"/>
        <v>4866</v>
      </c>
      <c r="B383" s="39" t="s">
        <v>394</v>
      </c>
      <c r="C383" s="88" t="s">
        <v>26</v>
      </c>
      <c r="D383" s="89">
        <v>1003171674866</v>
      </c>
      <c r="E383" s="24"/>
      <c r="F383" s="23">
        <v>0.4</v>
      </c>
      <c r="G383" s="23">
        <f t="shared" si="33"/>
        <v>0</v>
      </c>
      <c r="H383" s="14">
        <v>1.6</v>
      </c>
      <c r="I383" s="14">
        <v>14</v>
      </c>
      <c r="J383" s="31"/>
    </row>
    <row r="384" spans="1:10" x14ac:dyDescent="0.25">
      <c r="A384" s="62" t="str">
        <f t="shared" si="34"/>
        <v>5466</v>
      </c>
      <c r="B384" s="39" t="s">
        <v>395</v>
      </c>
      <c r="C384" s="88" t="s">
        <v>26</v>
      </c>
      <c r="D384" s="89">
        <v>1003174005466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5765</v>
      </c>
      <c r="B385" s="39" t="s">
        <v>396</v>
      </c>
      <c r="C385" s="88" t="s">
        <v>26</v>
      </c>
      <c r="D385" s="89">
        <v>1003171685765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5633</v>
      </c>
      <c r="B386" s="39" t="s">
        <v>397</v>
      </c>
      <c r="C386" s="88" t="s">
        <v>26</v>
      </c>
      <c r="D386" s="89">
        <v>1003173995633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6552</v>
      </c>
      <c r="B387" s="39" t="s">
        <v>398</v>
      </c>
      <c r="C387" s="88" t="s">
        <v>26</v>
      </c>
      <c r="D387" s="89">
        <v>1003173996552</v>
      </c>
      <c r="E387" s="24"/>
      <c r="F387" s="23">
        <v>0.7</v>
      </c>
      <c r="G387" s="23">
        <f t="shared" si="33"/>
        <v>0</v>
      </c>
      <c r="H387" s="14">
        <v>2.8</v>
      </c>
      <c r="I387" s="14">
        <v>14</v>
      </c>
      <c r="J387" s="31"/>
    </row>
    <row r="388" spans="1:10" x14ac:dyDescent="0.25">
      <c r="A388" s="62" t="str">
        <f t="shared" si="34"/>
        <v>5465</v>
      </c>
      <c r="B388" s="39" t="s">
        <v>399</v>
      </c>
      <c r="C388" s="88" t="s">
        <v>26</v>
      </c>
      <c r="D388" s="89">
        <v>1003173995465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5340</v>
      </c>
      <c r="B389" s="39" t="s">
        <v>400</v>
      </c>
      <c r="C389" s="88" t="s">
        <v>26</v>
      </c>
      <c r="D389" s="89">
        <v>1003173995340</v>
      </c>
      <c r="E389" s="24"/>
      <c r="F389" s="23">
        <v>0.4</v>
      </c>
      <c r="G389" s="23">
        <f t="shared" ref="G389:G425" si="35">E389</f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4877</v>
      </c>
      <c r="B390" s="39" t="s">
        <v>401</v>
      </c>
      <c r="C390" s="88" t="s">
        <v>26</v>
      </c>
      <c r="D390" s="89">
        <v>1003173124877</v>
      </c>
      <c r="E390" s="24"/>
      <c r="F390" s="23">
        <v>0.4</v>
      </c>
      <c r="G390" s="23">
        <f t="shared" si="35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6389</v>
      </c>
      <c r="B391" s="39" t="s">
        <v>402</v>
      </c>
      <c r="C391" s="88" t="s">
        <v>26</v>
      </c>
      <c r="D391" s="89">
        <v>1003173126389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4780</v>
      </c>
      <c r="B392" s="39" t="s">
        <v>403</v>
      </c>
      <c r="C392" s="88" t="s">
        <v>26</v>
      </c>
      <c r="D392" s="89">
        <v>1003173284780</v>
      </c>
      <c r="E392" s="24"/>
      <c r="F392" s="23">
        <v>0.3</v>
      </c>
      <c r="G392" s="23">
        <f t="shared" si="35"/>
        <v>0</v>
      </c>
      <c r="H392" s="14">
        <v>1.2</v>
      </c>
      <c r="I392" s="14">
        <v>12</v>
      </c>
      <c r="J392" s="31"/>
    </row>
    <row r="393" spans="1:10" x14ac:dyDescent="0.25">
      <c r="A393" s="62" t="str">
        <f t="shared" si="34"/>
        <v>5588</v>
      </c>
      <c r="B393" s="39" t="s">
        <v>404</v>
      </c>
      <c r="C393" s="88" t="s">
        <v>26</v>
      </c>
      <c r="D393" s="89">
        <v>1003174295588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4964</v>
      </c>
      <c r="B394" s="39" t="s">
        <v>405</v>
      </c>
      <c r="C394" s="88" t="s">
        <v>26</v>
      </c>
      <c r="D394" s="89">
        <v>1003173604964</v>
      </c>
      <c r="E394" s="24"/>
      <c r="F394" s="23">
        <v>0.33</v>
      </c>
      <c r="G394" s="23">
        <f t="shared" si="35"/>
        <v>0</v>
      </c>
      <c r="H394" s="14">
        <v>1.32</v>
      </c>
      <c r="I394" s="14">
        <v>12</v>
      </c>
      <c r="J394" s="31"/>
    </row>
    <row r="395" spans="1:10" x14ac:dyDescent="0.25">
      <c r="A395" s="62" t="str">
        <f t="shared" si="34"/>
        <v>6390</v>
      </c>
      <c r="B395" s="39" t="s">
        <v>405</v>
      </c>
      <c r="C395" s="88" t="s">
        <v>26</v>
      </c>
      <c r="D395" s="89">
        <v>1003173606390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5583</v>
      </c>
      <c r="B396" s="39" t="s">
        <v>406</v>
      </c>
      <c r="C396" s="88" t="s">
        <v>26</v>
      </c>
      <c r="D396" s="89">
        <v>1003174325583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4"/>
        <v>5439</v>
      </c>
      <c r="B397" s="39" t="s">
        <v>407</v>
      </c>
      <c r="C397" s="88" t="s">
        <v>26</v>
      </c>
      <c r="D397" s="89">
        <v>1003171355439</v>
      </c>
      <c r="E397" s="24"/>
      <c r="F397" s="23">
        <v>1.46</v>
      </c>
      <c r="G397" s="23">
        <f t="shared" si="35"/>
        <v>0</v>
      </c>
      <c r="H397" s="14">
        <v>7.3</v>
      </c>
      <c r="I397" s="14">
        <v>21</v>
      </c>
      <c r="J397" s="31"/>
    </row>
    <row r="398" spans="1:10" x14ac:dyDescent="0.25">
      <c r="A398" s="62" t="str">
        <f t="shared" si="34"/>
        <v>5358</v>
      </c>
      <c r="B398" s="39" t="s">
        <v>408</v>
      </c>
      <c r="C398" s="88" t="s">
        <v>26</v>
      </c>
      <c r="D398" s="89">
        <v>1003171415358</v>
      </c>
      <c r="E398" s="24"/>
      <c r="F398" s="23">
        <v>0.95</v>
      </c>
      <c r="G398" s="23">
        <f t="shared" si="35"/>
        <v>0</v>
      </c>
      <c r="H398" s="14">
        <v>5.7</v>
      </c>
      <c r="I398" s="14">
        <v>21</v>
      </c>
      <c r="J398" s="31"/>
    </row>
    <row r="399" spans="1:10" x14ac:dyDescent="0.25">
      <c r="A399" s="62" t="str">
        <f t="shared" si="34"/>
        <v>5380</v>
      </c>
      <c r="B399" s="39" t="s">
        <v>409</v>
      </c>
      <c r="C399" s="88" t="s">
        <v>26</v>
      </c>
      <c r="D399" s="89">
        <v>1003171485380</v>
      </c>
      <c r="E399" s="24"/>
      <c r="F399" s="23">
        <v>1.25</v>
      </c>
      <c r="G399" s="23">
        <f t="shared" si="35"/>
        <v>0</v>
      </c>
      <c r="H399" s="14">
        <v>5</v>
      </c>
      <c r="I399" s="14">
        <v>12</v>
      </c>
      <c r="J399" s="31"/>
    </row>
    <row r="400" spans="1:10" x14ac:dyDescent="0.25">
      <c r="A400" s="62" t="str">
        <f t="shared" ref="A400:A425" si="36">RIGHT(D400,4)</f>
        <v>5408</v>
      </c>
      <c r="B400" s="39" t="s">
        <v>410</v>
      </c>
      <c r="C400" s="88" t="s">
        <v>26</v>
      </c>
      <c r="D400" s="89">
        <v>1003171625408</v>
      </c>
      <c r="E400" s="24"/>
      <c r="F400" s="23">
        <v>1.05</v>
      </c>
      <c r="G400" s="23">
        <f t="shared" si="35"/>
        <v>0</v>
      </c>
      <c r="H400" s="14">
        <v>5.25</v>
      </c>
      <c r="I400" s="14">
        <v>17</v>
      </c>
      <c r="J400" s="31"/>
    </row>
    <row r="401" spans="1:10" x14ac:dyDescent="0.25">
      <c r="A401" s="62" t="str">
        <f t="shared" si="36"/>
        <v>4874</v>
      </c>
      <c r="B401" s="39" t="s">
        <v>411</v>
      </c>
      <c r="C401" s="88" t="s">
        <v>26</v>
      </c>
      <c r="D401" s="89">
        <v>1003171684874</v>
      </c>
      <c r="E401" s="24"/>
      <c r="F401" s="23">
        <v>1</v>
      </c>
      <c r="G401" s="23">
        <f t="shared" si="35"/>
        <v>0</v>
      </c>
      <c r="H401" s="14">
        <v>4</v>
      </c>
      <c r="I401" s="14">
        <v>14</v>
      </c>
      <c r="J401" s="31"/>
    </row>
    <row r="402" spans="1:10" x14ac:dyDescent="0.25">
      <c r="A402" s="62" t="str">
        <f t="shared" si="36"/>
        <v>5429</v>
      </c>
      <c r="B402" s="39" t="s">
        <v>412</v>
      </c>
      <c r="C402" s="88" t="s">
        <v>26</v>
      </c>
      <c r="D402" s="89">
        <v>1003171735429</v>
      </c>
      <c r="E402" s="24"/>
      <c r="F402" s="23">
        <v>1.2250000000000001</v>
      </c>
      <c r="G402" s="23">
        <f t="shared" si="35"/>
        <v>0</v>
      </c>
      <c r="H402" s="14">
        <v>4.9000000000000004</v>
      </c>
      <c r="I402" s="14">
        <v>12</v>
      </c>
      <c r="J402" s="31"/>
    </row>
    <row r="403" spans="1:10" x14ac:dyDescent="0.25">
      <c r="A403" s="62" t="str">
        <f t="shared" si="36"/>
        <v>5434</v>
      </c>
      <c r="B403" s="39" t="s">
        <v>413</v>
      </c>
      <c r="C403" s="88" t="s">
        <v>26</v>
      </c>
      <c r="D403" s="89">
        <v>1003171745434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si="36"/>
        <v>5436</v>
      </c>
      <c r="B404" s="39" t="s">
        <v>414</v>
      </c>
      <c r="C404" s="88" t="s">
        <v>26</v>
      </c>
      <c r="D404" s="89">
        <v>1003171755436</v>
      </c>
      <c r="E404" s="24"/>
      <c r="F404" s="23">
        <v>1.1499999999999999</v>
      </c>
      <c r="G404" s="23">
        <f t="shared" si="35"/>
        <v>0</v>
      </c>
      <c r="H404" s="14">
        <v>4.5999999999999996</v>
      </c>
      <c r="I404" s="14">
        <v>12</v>
      </c>
      <c r="J404" s="31"/>
    </row>
    <row r="405" spans="1:10" x14ac:dyDescent="0.25">
      <c r="A405" s="62" t="str">
        <f t="shared" si="36"/>
        <v>5354</v>
      </c>
      <c r="B405" s="39" t="s">
        <v>415</v>
      </c>
      <c r="C405" s="88" t="s">
        <v>26</v>
      </c>
      <c r="D405" s="89">
        <v>1003171395354</v>
      </c>
      <c r="E405" s="24"/>
      <c r="F405" s="23">
        <v>1.32</v>
      </c>
      <c r="G405" s="23">
        <f t="shared" si="35"/>
        <v>0</v>
      </c>
      <c r="H405" s="14">
        <v>6.6</v>
      </c>
      <c r="I405" s="14">
        <v>17</v>
      </c>
      <c r="J405" s="31"/>
    </row>
    <row r="406" spans="1:10" x14ac:dyDescent="0.25">
      <c r="A406" s="62" t="str">
        <f t="shared" si="36"/>
        <v>5367</v>
      </c>
      <c r="B406" s="39" t="s">
        <v>416</v>
      </c>
      <c r="C406" s="88" t="s">
        <v>26</v>
      </c>
      <c r="D406" s="89">
        <v>1003171455367</v>
      </c>
      <c r="E406" s="24"/>
      <c r="F406" s="23">
        <v>1.7</v>
      </c>
      <c r="G406" s="23">
        <f t="shared" si="35"/>
        <v>0</v>
      </c>
      <c r="H406" s="14">
        <v>8.5</v>
      </c>
      <c r="I406" s="14">
        <v>21</v>
      </c>
      <c r="J406" s="31"/>
    </row>
    <row r="407" spans="1:10" x14ac:dyDescent="0.25">
      <c r="A407" s="62" t="str">
        <f t="shared" si="36"/>
        <v>5371</v>
      </c>
      <c r="B407" s="39" t="s">
        <v>417</v>
      </c>
      <c r="C407" s="88" t="s">
        <v>26</v>
      </c>
      <c r="D407" s="89">
        <v>1003171465371</v>
      </c>
      <c r="E407" s="24"/>
      <c r="F407" s="23">
        <v>1.7</v>
      </c>
      <c r="G407" s="23">
        <f t="shared" si="35"/>
        <v>0</v>
      </c>
      <c r="H407" s="14">
        <v>10.199999999999999</v>
      </c>
      <c r="I407" s="14">
        <v>21</v>
      </c>
      <c r="J407" s="31"/>
    </row>
    <row r="408" spans="1:10" x14ac:dyDescent="0.25">
      <c r="A408" s="62" t="str">
        <f t="shared" si="36"/>
        <v>5373</v>
      </c>
      <c r="B408" s="39" t="s">
        <v>418</v>
      </c>
      <c r="C408" s="88" t="s">
        <v>26</v>
      </c>
      <c r="D408" s="89">
        <v>1003171465373</v>
      </c>
      <c r="E408" s="24"/>
      <c r="F408" s="23">
        <v>2.867</v>
      </c>
      <c r="G408" s="23">
        <f t="shared" si="35"/>
        <v>0</v>
      </c>
      <c r="H408" s="14">
        <v>8.6</v>
      </c>
      <c r="I408" s="14">
        <v>17</v>
      </c>
      <c r="J408" s="31"/>
    </row>
    <row r="409" spans="1:10" x14ac:dyDescent="0.25">
      <c r="A409" s="62" t="str">
        <f t="shared" si="36"/>
        <v>5385</v>
      </c>
      <c r="B409" s="39" t="s">
        <v>419</v>
      </c>
      <c r="C409" s="88" t="s">
        <v>26</v>
      </c>
      <c r="D409" s="89">
        <v>1003171545385</v>
      </c>
      <c r="E409" s="24"/>
      <c r="F409" s="23">
        <v>3</v>
      </c>
      <c r="G409" s="23">
        <f t="shared" si="35"/>
        <v>0</v>
      </c>
      <c r="H409" s="14">
        <v>9</v>
      </c>
      <c r="I409" s="14">
        <v>21</v>
      </c>
      <c r="J409" s="31"/>
    </row>
    <row r="410" spans="1:10" x14ac:dyDescent="0.25">
      <c r="A410" s="62" t="str">
        <f t="shared" si="36"/>
        <v>5392</v>
      </c>
      <c r="B410" s="39" t="s">
        <v>420</v>
      </c>
      <c r="C410" s="88" t="s">
        <v>26</v>
      </c>
      <c r="D410" s="89">
        <v>1003171765392</v>
      </c>
      <c r="E410" s="24"/>
      <c r="F410" s="23">
        <v>5.0999999999999996</v>
      </c>
      <c r="G410" s="23">
        <f t="shared" si="35"/>
        <v>0</v>
      </c>
      <c r="H410" s="14">
        <v>5.0999999999999996</v>
      </c>
      <c r="I410" s="14">
        <v>21</v>
      </c>
      <c r="J410" s="31"/>
    </row>
    <row r="411" spans="1:10" x14ac:dyDescent="0.25">
      <c r="A411" s="62" t="str">
        <f t="shared" si="36"/>
        <v>5402</v>
      </c>
      <c r="B411" s="39" t="s">
        <v>421</v>
      </c>
      <c r="C411" s="88" t="s">
        <v>26</v>
      </c>
      <c r="D411" s="89">
        <v>1003171595402</v>
      </c>
      <c r="E411" s="24"/>
      <c r="F411" s="23">
        <v>0.872</v>
      </c>
      <c r="G411" s="23">
        <f t="shared" si="35"/>
        <v>0</v>
      </c>
      <c r="H411" s="14">
        <v>6.1</v>
      </c>
      <c r="I411" s="14">
        <v>17</v>
      </c>
      <c r="J411" s="31"/>
    </row>
    <row r="412" spans="1:10" x14ac:dyDescent="0.25">
      <c r="A412" s="62" t="str">
        <f t="shared" si="36"/>
        <v>5407</v>
      </c>
      <c r="B412" s="39" t="s">
        <v>422</v>
      </c>
      <c r="C412" s="88" t="s">
        <v>26</v>
      </c>
      <c r="D412" s="89">
        <v>1003171595407</v>
      </c>
      <c r="E412" s="24"/>
      <c r="F412" s="23">
        <v>1.663</v>
      </c>
      <c r="G412" s="23">
        <f t="shared" si="35"/>
        <v>0</v>
      </c>
      <c r="H412" s="14">
        <v>6.65</v>
      </c>
      <c r="I412" s="14">
        <v>17</v>
      </c>
      <c r="J412" s="31"/>
    </row>
    <row r="413" spans="1:10" x14ac:dyDescent="0.25">
      <c r="A413" s="62" t="str">
        <f t="shared" si="36"/>
        <v>5425</v>
      </c>
      <c r="B413" s="39" t="s">
        <v>423</v>
      </c>
      <c r="C413" s="88" t="s">
        <v>26</v>
      </c>
      <c r="D413" s="89">
        <v>1003171735425</v>
      </c>
      <c r="E413" s="24"/>
      <c r="F413" s="23">
        <v>1.925</v>
      </c>
      <c r="G413" s="23">
        <f t="shared" si="35"/>
        <v>0</v>
      </c>
      <c r="H413" s="14">
        <v>7.7</v>
      </c>
      <c r="I413" s="14">
        <v>21</v>
      </c>
      <c r="J413" s="31"/>
    </row>
    <row r="414" spans="1:10" x14ac:dyDescent="0.25">
      <c r="A414" s="62" t="str">
        <f t="shared" si="36"/>
        <v>5418</v>
      </c>
      <c r="B414" s="39" t="s">
        <v>424</v>
      </c>
      <c r="C414" s="88" t="s">
        <v>26</v>
      </c>
      <c r="D414" s="89">
        <v>1003162215418</v>
      </c>
      <c r="E414" s="24"/>
      <c r="F414" s="23">
        <v>2</v>
      </c>
      <c r="G414" s="23">
        <f t="shared" si="35"/>
        <v>0</v>
      </c>
      <c r="H414" s="14">
        <v>4</v>
      </c>
      <c r="I414" s="14">
        <v>12</v>
      </c>
      <c r="J414" s="31"/>
    </row>
    <row r="415" spans="1:10" x14ac:dyDescent="0.25">
      <c r="A415" s="62" t="str">
        <f t="shared" si="36"/>
        <v>6409</v>
      </c>
      <c r="B415" s="39" t="s">
        <v>425</v>
      </c>
      <c r="C415" s="88" t="s">
        <v>26</v>
      </c>
      <c r="D415" s="89">
        <v>1003171356409</v>
      </c>
      <c r="E415" s="24"/>
      <c r="F415" s="23">
        <v>0.96</v>
      </c>
      <c r="G415" s="23">
        <f t="shared" si="35"/>
        <v>0</v>
      </c>
      <c r="H415" s="14">
        <v>4.8</v>
      </c>
      <c r="I415" s="14">
        <v>21</v>
      </c>
      <c r="J415" s="31"/>
    </row>
    <row r="416" spans="1:10" x14ac:dyDescent="0.25">
      <c r="A416" s="62" t="str">
        <f t="shared" si="36"/>
        <v>6099</v>
      </c>
      <c r="B416" s="39" t="s">
        <v>426</v>
      </c>
      <c r="C416" s="88" t="s">
        <v>26</v>
      </c>
      <c r="D416" s="89">
        <v>1002172146099</v>
      </c>
      <c r="E416" s="24"/>
      <c r="F416" s="23">
        <v>0.73399999999999999</v>
      </c>
      <c r="G416" s="23">
        <f t="shared" si="35"/>
        <v>0</v>
      </c>
      <c r="H416" s="14">
        <v>4.4000000000000004</v>
      </c>
      <c r="I416" s="14">
        <v>365</v>
      </c>
      <c r="J416" s="31"/>
    </row>
    <row r="417" spans="1:10" x14ac:dyDescent="0.25">
      <c r="A417" s="62" t="str">
        <f t="shared" si="36"/>
        <v>6100</v>
      </c>
      <c r="B417" s="39" t="s">
        <v>427</v>
      </c>
      <c r="C417" s="88" t="s">
        <v>26</v>
      </c>
      <c r="D417" s="89">
        <v>1002174986100</v>
      </c>
      <c r="E417" s="24"/>
      <c r="F417" s="23">
        <v>0.66</v>
      </c>
      <c r="G417" s="23">
        <f t="shared" si="35"/>
        <v>0</v>
      </c>
      <c r="H417" s="14">
        <v>3.3</v>
      </c>
      <c r="I417" s="14">
        <v>365</v>
      </c>
      <c r="J417" s="31"/>
    </row>
    <row r="418" spans="1:10" x14ac:dyDescent="0.25">
      <c r="A418" s="62" t="str">
        <f t="shared" si="36"/>
        <v>6101</v>
      </c>
      <c r="B418" s="39" t="s">
        <v>428</v>
      </c>
      <c r="C418" s="88" t="s">
        <v>26</v>
      </c>
      <c r="D418" s="89">
        <v>1002174996101</v>
      </c>
      <c r="E418" s="24"/>
      <c r="F418" s="23">
        <v>0.76</v>
      </c>
      <c r="G418" s="23">
        <f t="shared" si="35"/>
        <v>0</v>
      </c>
      <c r="H418" s="14">
        <v>3.8</v>
      </c>
      <c r="I418" s="14">
        <v>365</v>
      </c>
      <c r="J418" s="31"/>
    </row>
    <row r="419" spans="1:10" x14ac:dyDescent="0.25">
      <c r="A419" s="62" t="str">
        <f t="shared" si="36"/>
        <v>6102</v>
      </c>
      <c r="B419" s="39" t="s">
        <v>429</v>
      </c>
      <c r="C419" s="88" t="s">
        <v>26</v>
      </c>
      <c r="D419" s="89">
        <v>1002175006102</v>
      </c>
      <c r="E419" s="24"/>
      <c r="F419" s="23">
        <v>0.47199999999999998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4933</v>
      </c>
      <c r="B420" s="39" t="s">
        <v>430</v>
      </c>
      <c r="C420" s="88" t="s">
        <v>26</v>
      </c>
      <c r="D420" s="89">
        <v>1002162094933</v>
      </c>
      <c r="E420" s="24"/>
      <c r="F420" s="23">
        <v>10</v>
      </c>
      <c r="G420" s="23">
        <f t="shared" si="35"/>
        <v>0</v>
      </c>
      <c r="H420" s="14">
        <v>10</v>
      </c>
      <c r="I420" s="14">
        <v>365</v>
      </c>
      <c r="J420" s="31"/>
    </row>
    <row r="421" spans="1:10" x14ac:dyDescent="0.25">
      <c r="A421" s="62" t="str">
        <f t="shared" si="36"/>
        <v>4934</v>
      </c>
      <c r="B421" s="39" t="s">
        <v>431</v>
      </c>
      <c r="C421" s="88" t="s">
        <v>26</v>
      </c>
      <c r="D421" s="89">
        <v>1002162094934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ht="15.75" customHeight="1" x14ac:dyDescent="0.25">
      <c r="A422" s="62" t="str">
        <f t="shared" si="36"/>
        <v>4935</v>
      </c>
      <c r="B422" s="39" t="s">
        <v>432</v>
      </c>
      <c r="C422" s="88" t="s">
        <v>26</v>
      </c>
      <c r="D422" s="89">
        <v>1002163474935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6.5" customHeight="1" x14ac:dyDescent="0.25">
      <c r="A423" s="62" t="str">
        <f t="shared" si="36"/>
        <v>4936</v>
      </c>
      <c r="B423" s="39" t="s">
        <v>433</v>
      </c>
      <c r="C423" s="88" t="s">
        <v>26</v>
      </c>
      <c r="D423" s="89">
        <v>1002162144936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5351</v>
      </c>
      <c r="B424" s="39" t="s">
        <v>434</v>
      </c>
      <c r="C424" s="88" t="s">
        <v>26</v>
      </c>
      <c r="D424" s="89">
        <v>1002182025351</v>
      </c>
      <c r="E424" s="24"/>
      <c r="F424" s="23">
        <v>1.532</v>
      </c>
      <c r="G424" s="23">
        <f t="shared" si="35"/>
        <v>0</v>
      </c>
      <c r="H424" s="14">
        <v>24.51</v>
      </c>
      <c r="I424" s="14">
        <v>365</v>
      </c>
      <c r="J424" s="31"/>
    </row>
    <row r="425" spans="1:10" ht="15.75" customHeight="1" thickBot="1" x14ac:dyDescent="0.3">
      <c r="A425" s="62" t="str">
        <f t="shared" si="36"/>
        <v>5431</v>
      </c>
      <c r="B425" s="39" t="s">
        <v>435</v>
      </c>
      <c r="C425" s="88" t="s">
        <v>26</v>
      </c>
      <c r="D425" s="89">
        <v>1002182135431</v>
      </c>
      <c r="E425" s="24"/>
      <c r="F425" s="23">
        <v>2.125</v>
      </c>
      <c r="G425" s="23">
        <f t="shared" si="35"/>
        <v>0</v>
      </c>
      <c r="H425" s="14">
        <v>21.25</v>
      </c>
      <c r="I425" s="14">
        <v>365</v>
      </c>
      <c r="J425" s="31"/>
    </row>
    <row r="426" spans="1:10" ht="16.5" customHeight="1" thickTop="1" thickBot="1" x14ac:dyDescent="0.3">
      <c r="A426" s="66"/>
      <c r="B426" s="52" t="s">
        <v>436</v>
      </c>
      <c r="C426" s="16"/>
      <c r="D426" s="40"/>
      <c r="E426" s="17">
        <f>SUM(E5:E359)</f>
        <v>15755</v>
      </c>
      <c r="F426" s="17"/>
      <c r="G426" s="17">
        <f>SUM(G11:G359)</f>
        <v>10324.92</v>
      </c>
      <c r="H426" s="17"/>
      <c r="I426" s="17"/>
      <c r="J426" s="17"/>
    </row>
    <row r="427" spans="1:10" ht="15.75" customHeight="1" thickTop="1" x14ac:dyDescent="0.25">
      <c r="B427" s="41"/>
      <c r="C427" s="18"/>
      <c r="D427" s="45"/>
      <c r="F427" s="19"/>
      <c r="G427" s="19"/>
      <c r="H427" s="20"/>
      <c r="I427" s="20"/>
      <c r="J427" s="21"/>
    </row>
    <row r="428" spans="1:10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</sheetData>
  <autoFilter ref="A9:J42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1" xr:uid="{00000000-0002-0000-0000-000000000000}">
      <formula1>40</formula1>
    </dataValidation>
    <dataValidation type="textLength" operator="equal" showInputMessage="1" showErrorMessage="1" sqref="D357:D42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2024-09-11T10:19:24Z</dcterms:modified>
</cp:coreProperties>
</file>