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39D75804-AF3F-4CC3-B911-C39F022800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A109" i="1"/>
  <c r="A108" i="1"/>
  <c r="A107" i="1"/>
  <c r="A106" i="1"/>
  <c r="A105" i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<sst xmlns="http://schemas.openxmlformats.org/spreadsheetml/2006/main" count="208" uniqueCount="124">
  <si>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</si>
  <si>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</si>
  <si>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</si>
  <si>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</si>
  <si>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</si>
  <si>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</si>
  <si>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</si>
  <si>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</si>
  <si>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</si>
  <si>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</si>
  <si>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</si>
  <si>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</si>
  <si>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</si>
  <si>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</si>
  <si>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</si>
  <si>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</si>
  <si>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</si>
  <si>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</si>
  <si>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</si>
  <si>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</si>
  <si>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</si>
  <si>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</si>
  <si>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</si>
  <si>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</si>
  <si>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</si>
  <si>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</si>
  <si>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</si>
  <si>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</si>
  <si>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</si>
  <si>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</si>
  <si>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</si>
  <si>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</si>
  <si>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</si>
  <si>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</si>
  <si>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</si>
  <si>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</si>
  <si>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</si>
  <si>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</si>
  <si>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</si>
  <si>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</si>
  <si>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</si>
  <si>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</si>
  <si>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</si>
  <si>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</si>
  <si>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</si>
  <si>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</si>
  <si>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</si>
  <si>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</si>
  <si>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</si>
  <si>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</si>
  <si>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</si>
  <si>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</si>
  <si>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</si>
  <si>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</si>
  <si>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</si>
  <si>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</si>
  <si>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</si>
  <si>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</si>
  <si>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</si>
  <si>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</si>
  <si>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</si>
  <si>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</si>
  <si>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</si>
  <si>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</si>
  <si>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</si>
  <si>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</si>
  <si>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</si>
  <si>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</si>
  <si>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</si>
  <si>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</si>
  <si>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</si>
  <si>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</si>
  <si>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</si>
  <si>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</si>
  <si>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</si>
  <si>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</si>
  <si>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</si>
  <si>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</si>
  <si>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</si>
  <si>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</si>
  <si>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</si>
  <si>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</si>
  <si>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</si>
  <si>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</si>
  <si>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</si>
  <si>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</si>
  <si>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</si>
  <si>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</si>
  <si>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</si>
  <si>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</si>
  <si>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</si>
  <si>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</si>
  <si>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</si>
  <si>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</si>
  <si>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</si>
  <si>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</si>
  <si>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</si>
  <si>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</si>
  <si>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</si>
  <si>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</si>
  <si>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</si>
  <si>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</si>
  <si>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</si>
  <si>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</si>
  <si>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</si>
  <si>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</si>
  <si>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</si>
  <si>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</si>
  <si>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</si>
  <si>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</si>
  <si>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</si>
  <si>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</si>
  <si>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</si>
  <si>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</si>
  <si>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</si>
  <si>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</si>
  <si>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</si>
  <si>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</si>
  <si>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Паштеты</t>
  </si>
  <si>
    <t>Пельмени</t>
  </si>
  <si>
    <t>Полуфабрикаты с картофелем</t>
  </si>
  <si>
    <t>Блины</t>
  </si>
  <si>
    <t>Мясокостные замороженные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</si>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</sst>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97" activePane="bottomLeft" state="frozen"/>
      <selection pane="bottomLeft" activeCell="H114" sqref="H11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45710</v>
      </c>
      <c r="E3" s="7" t="s">
        <v>3</v>
      </c>
      <c r="F3" s="84">
        <v>45713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6415</v>
      </c>
      <c r="B11" s="82" t="s">
        <v>20</v>
      </c>
      <c r="C11" s="75" t="s">
        <v>21</v>
      </c>
      <c r="D11" s="76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1150</v>
      </c>
      <c r="F12" s="23">
        <v>1.3340000000000001</v>
      </c>
      <c r="G12" s="23">
        <f>E12</f>
        <v>1150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330</v>
      </c>
      <c r="F13" s="23">
        <v>0.4</v>
      </c>
      <c r="G13" s="23">
        <f>E13*F13</f>
        <v>132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240</v>
      </c>
      <c r="F15" s="23">
        <v>1.35</v>
      </c>
      <c r="G15" s="23">
        <f>E15</f>
        <v>240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340</v>
      </c>
      <c r="F20" s="23">
        <v>1.35</v>
      </c>
      <c r="G20" s="23">
        <f>E20</f>
        <v>340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510</v>
      </c>
      <c r="F23" s="23">
        <v>0.4</v>
      </c>
      <c r="G23" s="23">
        <f>E23*F23</f>
        <v>204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220</v>
      </c>
      <c r="F24" s="23">
        <v>0.4</v>
      </c>
      <c r="G24" s="23">
        <f>E24*F24</f>
        <v>88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/>
      <c r="F25" s="23">
        <v>0.4</v>
      </c>
      <c r="G25" s="23">
        <f>E25*F25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/>
      <c r="F26" s="23">
        <v>1</v>
      </c>
      <c r="G26" s="23">
        <f>E26</f>
        <v>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2675</v>
      </c>
      <c r="B28" s="82" t="s">
        <v>41</v>
      </c>
      <c r="C28" s="75" t="s">
        <v>23</v>
      </c>
      <c r="D28" s="76">
        <v>1001010032675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320</v>
      </c>
      <c r="F30" s="67">
        <v>0.4</v>
      </c>
      <c r="G30" s="23">
        <f>E30*F30</f>
        <v>128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>
        <v>540</v>
      </c>
      <c r="F31" s="23">
        <v>0.35</v>
      </c>
      <c r="G31" s="23">
        <f>E31*F31</f>
        <v>189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/>
      <c r="F32" s="23">
        <v>0.36</v>
      </c>
      <c r="G32" s="23">
        <f>E32*F32</f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380</v>
      </c>
      <c r="F33" s="23">
        <v>1.05</v>
      </c>
      <c r="G33" s="23">
        <f>E33</f>
        <v>380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/>
      <c r="F34" s="23">
        <v>0.4</v>
      </c>
      <c r="G34" s="23">
        <f t="shared" ref="G34:G39" si="1">E34*F34</f>
        <v>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/>
      <c r="F35" s="23">
        <v>0.41</v>
      </c>
      <c r="G35" s="23">
        <f t="shared" si="1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/>
      <c r="F36" s="23">
        <v>0.41</v>
      </c>
      <c r="G36" s="23">
        <f t="shared" si="1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750</v>
      </c>
      <c r="F38" s="23">
        <v>0.36</v>
      </c>
      <c r="G38" s="23">
        <f t="shared" si="1"/>
        <v>270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/>
      <c r="F40" s="23">
        <v>2.125</v>
      </c>
      <c r="G40" s="23">
        <f>E40</f>
        <v>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500</v>
      </c>
      <c r="F42" s="23"/>
      <c r="G42" s="23">
        <f>E42</f>
        <v>500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/>
      <c r="F44" s="23">
        <v>0.4</v>
      </c>
      <c r="G44" s="23">
        <f>E44*F44</f>
        <v>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/>
      <c r="F45" s="23">
        <v>0.41</v>
      </c>
      <c r="G45" s="23">
        <f>E45*F45</f>
        <v>0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/>
      <c r="F46" s="23">
        <v>0.33</v>
      </c>
      <c r="G46" s="23">
        <f>E46*F46</f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/>
      <c r="F47" s="23">
        <v>0.33</v>
      </c>
      <c r="G47" s="23">
        <f>E47*F47</f>
        <v>0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/>
      <c r="F49" s="23">
        <v>1.0249999999999999</v>
      </c>
      <c r="G49" s="23">
        <f>E49</f>
        <v>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/>
      <c r="F50" s="23"/>
      <c r="G50" s="23">
        <f>E50</f>
        <v>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>
        <v>600</v>
      </c>
      <c r="F51" s="23">
        <v>0.35</v>
      </c>
      <c r="G51" s="23">
        <f>E51*F51</f>
        <v>210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650</v>
      </c>
      <c r="F53" s="23">
        <v>0.41</v>
      </c>
      <c r="G53" s="23">
        <f>E53*F53</f>
        <v>266.5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500</v>
      </c>
      <c r="F54" s="23">
        <v>0.41</v>
      </c>
      <c r="G54" s="23">
        <f>E54*F54</f>
        <v>205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/>
      <c r="F56" s="77">
        <v>0.98699999999999999</v>
      </c>
      <c r="G56" s="23">
        <f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/>
      <c r="F57" s="23">
        <v>1</v>
      </c>
      <c r="G57" s="23">
        <f>E57</f>
        <v>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/>
      <c r="F58" s="23">
        <v>1</v>
      </c>
      <c r="G58" s="23">
        <f>E58</f>
        <v>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/>
      <c r="F59" s="23">
        <v>0.99</v>
      </c>
      <c r="G59" s="23">
        <f>E59</f>
        <v>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6666</v>
      </c>
      <c r="B62" s="51" t="s">
        <v>75</v>
      </c>
      <c r="C62" s="75" t="s">
        <v>21</v>
      </c>
      <c r="D62" s="76">
        <v>1001302276666</v>
      </c>
      <c r="E62" s="24"/>
      <c r="F62" s="23">
        <v>0.28000000000000003</v>
      </c>
      <c r="G62" s="23">
        <f t="shared" si="3"/>
        <v>0</v>
      </c>
      <c r="H62" s="14">
        <v>2.2400000000000002</v>
      </c>
      <c r="I62" s="14">
        <v>45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/>
      <c r="F63" s="23">
        <v>0.28000000000000003</v>
      </c>
      <c r="G63" s="23">
        <f t="shared" si="3"/>
        <v>0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6683</v>
      </c>
      <c r="B64" s="51" t="s">
        <v>77</v>
      </c>
      <c r="C64" s="75" t="s">
        <v>21</v>
      </c>
      <c r="D64" s="76">
        <v>1001300386683</v>
      </c>
      <c r="E64" s="24"/>
      <c r="F64" s="23">
        <v>0.35</v>
      </c>
      <c r="G64" s="23">
        <f t="shared" si="3"/>
        <v>0</v>
      </c>
      <c r="H64" s="14">
        <v>2.8</v>
      </c>
      <c r="I64" s="14">
        <v>45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/>
      <c r="F65" s="77">
        <v>0.33</v>
      </c>
      <c r="G65" s="23">
        <f t="shared" si="3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680</v>
      </c>
      <c r="F66" s="23">
        <v>0.35</v>
      </c>
      <c r="G66" s="23">
        <f t="shared" si="3"/>
        <v>237.99999999999997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/>
      <c r="F67" s="23">
        <v>0.28000000000000003</v>
      </c>
      <c r="G67" s="23">
        <f t="shared" si="3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/>
      <c r="F68" s="23">
        <v>0.28000000000000003</v>
      </c>
      <c r="G68" s="23">
        <f t="shared" si="3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6689</v>
      </c>
      <c r="B69" s="58" t="s">
        <v>82</v>
      </c>
      <c r="C69" s="54" t="s">
        <v>30</v>
      </c>
      <c r="D69" s="55">
        <v>1001303986689</v>
      </c>
      <c r="E69" s="24">
        <v>860</v>
      </c>
      <c r="F69" s="23">
        <v>0.35</v>
      </c>
      <c r="G69" s="23">
        <f t="shared" si="3"/>
        <v>301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5341</v>
      </c>
      <c r="B70" s="45" t="s">
        <v>83</v>
      </c>
      <c r="C70" s="75" t="s">
        <v>23</v>
      </c>
      <c r="D70" s="76">
        <v>1001053985341</v>
      </c>
      <c r="E70" s="24"/>
      <c r="F70" s="23">
        <v>0.69499999999999995</v>
      </c>
      <c r="G70" s="23">
        <f>E70</f>
        <v>0</v>
      </c>
      <c r="H70" s="14">
        <v>5.56</v>
      </c>
      <c r="I70" s="14">
        <v>45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/>
      <c r="F71" s="23">
        <v>0.83399999999999996</v>
      </c>
      <c r="G71" s="23">
        <f>E71</f>
        <v>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6790</v>
      </c>
      <c r="B72" s="82" t="s">
        <v>85</v>
      </c>
      <c r="C72" s="75" t="s">
        <v>23</v>
      </c>
      <c r="D72" s="76">
        <v>1001300366790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9" si="4">RIGHT(D75,4)</f>
        <v>6793</v>
      </c>
      <c r="B75" s="82" t="s">
        <v>88</v>
      </c>
      <c r="C75" s="75" t="s">
        <v>21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6794</v>
      </c>
      <c r="B76" s="82" t="s">
        <v>89</v>
      </c>
      <c r="C76" s="75" t="s">
        <v>23</v>
      </c>
      <c r="D76" s="76">
        <v>1001303636794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6795</v>
      </c>
      <c r="B77" s="82" t="s">
        <v>90</v>
      </c>
      <c r="C77" s="75" t="s">
        <v>21</v>
      </c>
      <c r="D77" s="76">
        <v>1001302596795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6796</v>
      </c>
      <c r="B78" s="82" t="s">
        <v>91</v>
      </c>
      <c r="C78" s="75" t="s">
        <v>23</v>
      </c>
      <c r="D78" s="76">
        <v>1001302596796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6804</v>
      </c>
      <c r="B79" s="82" t="s">
        <v>92</v>
      </c>
      <c r="C79" s="75" t="s">
        <v>21</v>
      </c>
      <c r="D79" s="76">
        <v>1001300456804</v>
      </c>
      <c r="E79" s="24"/>
      <c r="F79" s="23">
        <v>0.66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6803</v>
      </c>
      <c r="B80" s="82" t="s">
        <v>93</v>
      </c>
      <c r="C80" s="75" t="s">
        <v>21</v>
      </c>
      <c r="D80" s="76">
        <v>1001300516803</v>
      </c>
      <c r="E80" s="24"/>
      <c r="F80" s="23">
        <v>0.66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/>
      <c r="F83" s="23">
        <v>0.25</v>
      </c>
      <c r="G83" s="23">
        <f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/>
      <c r="F84" s="67">
        <v>0.22</v>
      </c>
      <c r="G84" s="23">
        <f>E84*F84</f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/>
      <c r="F85" s="77">
        <v>0.1</v>
      </c>
      <c r="G85" s="23">
        <f>E85*F85</f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>
        <v>410</v>
      </c>
      <c r="F86" s="23">
        <v>0.1</v>
      </c>
      <c r="G86" s="23">
        <f>E86*F86</f>
        <v>41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/>
      <c r="F89" s="23">
        <v>0.12</v>
      </c>
      <c r="G89" s="23">
        <f>E89*F89</f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/>
      <c r="F92" s="23">
        <v>0.1</v>
      </c>
      <c r="G92" s="23">
        <f>E92*F92</f>
        <v>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/>
      <c r="F93" s="23">
        <v>0.09</v>
      </c>
      <c r="G93" s="23">
        <f>E93*F93</f>
        <v>0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>
        <v>200</v>
      </c>
      <c r="F97" s="23">
        <v>0.4</v>
      </c>
      <c r="G97" s="23">
        <f>E97*F97</f>
        <v>80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/>
      <c r="F99" s="23">
        <v>0.4</v>
      </c>
      <c r="G99" s="23">
        <f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>
        <v>200</v>
      </c>
      <c r="F100" s="23">
        <v>0.3</v>
      </c>
      <c r="G100" s="23">
        <f>E100*F100</f>
        <v>60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/>
      <c r="F102" s="23">
        <v>0.1</v>
      </c>
      <c r="G102" s="23">
        <f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/>
      <c r="F104" s="77">
        <v>0.18</v>
      </c>
      <c r="G104" s="23">
        <f>E104*F104</f>
        <v>0</v>
      </c>
      <c r="H104" s="78">
        <v>1.8</v>
      </c>
      <c r="I104" s="78">
        <v>45</v>
      </c>
      <c r="J104" s="78"/>
      <c r="K104" s="27"/>
    </row>
    <row r="105" spans="1:11" ht="16.5" hidden="1" customHeight="1" thickTop="1" thickBot="1" x14ac:dyDescent="0.3">
      <c r="A105" s="60" t="str">
        <f t="shared" si="4"/>
        <v/>
      </c>
      <c r="B105" s="47" t="s">
        <v>118</v>
      </c>
      <c r="C105" s="47"/>
      <c r="D105" s="47"/>
      <c r="E105" s="47"/>
      <c r="F105" s="47"/>
      <c r="G105" s="23"/>
      <c r="H105" s="47"/>
      <c r="I105" s="47"/>
      <c r="J105" s="48"/>
    </row>
    <row r="106" spans="1:11" ht="16.5" hidden="1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1" ht="16.5" hidden="1" customHeight="1" thickTop="1" thickBot="1" x14ac:dyDescent="0.3">
      <c r="A107" s="60" t="str">
        <f t="shared" si="4"/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1" ht="16.5" hidden="1" customHeight="1" thickTop="1" thickBot="1" x14ac:dyDescent="0.3">
      <c r="A108" s="60" t="str">
        <f t="shared" si="4"/>
        <v/>
      </c>
      <c r="B108" s="47" t="s">
        <v>121</v>
      </c>
      <c r="C108" s="47"/>
      <c r="D108" s="47"/>
      <c r="E108" s="47"/>
      <c r="F108" s="47"/>
      <c r="G108" s="23"/>
      <c r="H108" s="47"/>
      <c r="I108" s="47"/>
      <c r="J108" s="48"/>
    </row>
    <row r="109" spans="1:11" ht="16.5" hidden="1" customHeight="1" thickTop="1" thickBot="1" x14ac:dyDescent="0.3">
      <c r="A109" s="60" t="str">
        <f t="shared" si="4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9380</v>
      </c>
      <c r="F110" s="17"/>
      <c r="G110" s="17">
        <f>SUM(G11:G109)</f>
        <v>5022.5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2025-02-19T11:09:46Z</dcterms:modified>
</cp:coreProperties>
</file>