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19,02,25 Ост Поляков\"/>
    </mc:Choice>
  </mc:AlternateContent>
  <xr:revisionPtr revIDLastSave="0" documentId="13_ncr:1_{DCCA0885-CD68-4DCB-9E6C-D386219A80A1}" xr6:coauthVersionLast="45" xr6:coauthVersionMax="45" xr10:uidLastSave="{00000000-0000-0000-0000-000000000000}"/>
  <bookViews>
    <workbookView xWindow="-120" yWindow="-120" windowWidth="29040" windowHeight="15840" tabRatio="3" xr2:uid="{00000000-000D-0000-FFFF-FFFF00000000}"/>
  </bookViews>
  <sheets>
    <sheet name="TDSheet" sheetId="1" r:id="rId1"/>
  </sheets>
  <definedNames>
    <definedName name="_xlnm._FilterDatabase" localSheetId="0" hidden="1">TDSheet!$D$1:$D$164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65" i="1" l="1"/>
  <c r="D16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3" i="1"/>
  <c r="E41" i="1"/>
  <c r="E39" i="1"/>
  <c r="E38" i="1"/>
  <c r="E37" i="1"/>
  <c r="E36" i="1"/>
  <c r="E34" i="1"/>
  <c r="E33" i="1"/>
  <c r="E32" i="1"/>
  <c r="E30" i="1"/>
  <c r="E29" i="1"/>
  <c r="E28" i="1"/>
  <c r="E27" i="1"/>
  <c r="E26" i="1"/>
  <c r="E25" i="1"/>
  <c r="E23" i="1"/>
  <c r="E22" i="1"/>
  <c r="E21" i="1"/>
  <c r="E20" i="1"/>
  <c r="E18" i="1"/>
  <c r="E17" i="1"/>
  <c r="E16" i="1"/>
</calcChain>
</file>

<file path=xl/sharedStrings.xml><?xml version="1.0" encoding="utf-8"?>
<sst xmlns="http://schemas.openxmlformats.org/spreadsheetml/2006/main" count="163" uniqueCount="91">
  <si>
    <t>Ведомость по товарам на складах</t>
  </si>
  <si>
    <t>Период: 08.02.2025 - 18.02.2025</t>
  </si>
  <si>
    <t>Показатели: Количество(Приход, Расход, Кон. остаток);</t>
  </si>
  <si>
    <t>Группировки строк: Склад (Элементы); Номенклатура (Иерархия);</t>
  </si>
  <si>
    <t>Отборы:
Номенклатура В группе ПАПА МОЖЕТ/ОСТАНКИНО/КОРОВИНО;</t>
  </si>
  <si>
    <t>Дополнительные поля:
Базовая единица измерения (Вместе с измерениями, После группировки);</t>
  </si>
  <si>
    <t>Склад</t>
  </si>
  <si>
    <t>Номенклатура, Базовая единица измерения</t>
  </si>
  <si>
    <t>МЯСНА ВЕСНА склад1</t>
  </si>
  <si>
    <t xml:space="preserve">КОЛБАСНЫЙ ОТДЕЛ, </t>
  </si>
  <si>
    <t xml:space="preserve"> КОЛБАСЫ , </t>
  </si>
  <si>
    <t xml:space="preserve">ПАПА МОЖЕТ/ОСТАНКИНО/КОРОВИНО, </t>
  </si>
  <si>
    <t xml:space="preserve">ВАРЕНКА, </t>
  </si>
  <si>
    <t>В ДОКТОРСКАЯ ГОСТ ОСТАНКИНО 1,5 СИНЮГА, кг</t>
  </si>
  <si>
    <t>В ДОКТОРСКАЯ ГОСТ ПАПА МОЖЕТ/ОСТАНКИНО 1,3 П\А, кг</t>
  </si>
  <si>
    <t>В МЯСНАЯ ПАПА МОЖЕТ 1,3 ОСТАНКИНО, кг</t>
  </si>
  <si>
    <t>В ОСТАНКИНСКАЯ П\О 1,3 ПАПА МОЖЕТ, кг</t>
  </si>
  <si>
    <t>В РУССКАЯ ГОСТ Н\О  ОСТАНКИНО СИНЮГА 1,2, кг</t>
  </si>
  <si>
    <t>В СЕМЕЙНАЯ П\О  ОСТАНКИНО 1,3, кг</t>
  </si>
  <si>
    <t>В ФИЛЕЙНАЯ ПАПА МОЖЕТ 1,3 ОСТАНКИНО, кг</t>
  </si>
  <si>
    <t>ШТ ВАР ЭКСТРА ПАПА МОЖЕТ 0,400 1/8, кг</t>
  </si>
  <si>
    <t xml:space="preserve">ВЕТЧИНА, </t>
  </si>
  <si>
    <t>Ветчина Из лопатки ПАПА МОЖЕТ 2,5, кг</t>
  </si>
  <si>
    <t>Ветчина мраморная ОСТАНКИНО 1,25, кг</t>
  </si>
  <si>
    <t>ВЕТЧИНА МЯСНАЯ ПАПА МОЖЕТ 1,3, кг</t>
  </si>
  <si>
    <t>ВЕТЧИНА ФИРМ. С ИНДЕЙКОЙ ОСТАНКИНО 3,0, кг</t>
  </si>
  <si>
    <t>ШТ Ветчина мраморная ОСТАНКИНО 0,300 1/6, кг</t>
  </si>
  <si>
    <t>шт ВЕТЧИНА МЯСНАЯ ПАПА МОЖЕТ 0,4 1/8, кг</t>
  </si>
  <si>
    <t xml:space="preserve">ДЕЛИКАТЕСЫ, </t>
  </si>
  <si>
    <t>ШТ Бекон сырокопченый ОСТАНКИНО 0,180 1/10, кг</t>
  </si>
  <si>
    <t>ШТ ДЫМОВИЦА ИЗ ЛОПАТКИ В\У 0,150 1/10, шт</t>
  </si>
  <si>
    <t>ШТ СВИНИНА ДЕЛИКАТЕСНАЯ/ПО-ДОМАШНЕМУ 0,3 ПАПА МОЖЕТ 1/6, кг</t>
  </si>
  <si>
    <t xml:space="preserve">КОПЧЕНАЯ И С\К, </t>
  </si>
  <si>
    <t>К Сервелат Европейский ОСТАНКИНО 0,8, кг</t>
  </si>
  <si>
    <t>К Сервелат зернистый ПАПА МОЖЕТ 0,7, кг</t>
  </si>
  <si>
    <t>К СЕРВЕЛАТ ОХОТНИЧИЙ 0,700 ПАПА МОЖЕТ, кг</t>
  </si>
  <si>
    <t>К СЕРВЕЛАТ ФИНСКИЙ 0,700 ПАПА МОЖЕТ, кг</t>
  </si>
  <si>
    <t>С/К Ароматная ОСТАНКИНО 0,5, кг</t>
  </si>
  <si>
    <t>С/К ИТАЛЬЯНСКАЯ 0,5 ПАПА МОЖЕТ, кг</t>
  </si>
  <si>
    <t>С/К ПАПА МОЖЕТ ЭКСТРА 0,5 , кг</t>
  </si>
  <si>
    <t>С/К ПОСОЛЬСКАЯ ПАПА МОЖЕТ 0,5, кг</t>
  </si>
  <si>
    <t>С/К Праздничная в декор. специях. ОСТАНКИНО 0,5, кг</t>
  </si>
  <si>
    <t>С/К Юбилейная  ОСТАНКИНО 0,5, кг</t>
  </si>
  <si>
    <t>ШТ БАЛЫКОВАЯ  0,310-0,330 ПАПА МОЖЕТ1/8, кг</t>
  </si>
  <si>
    <t>ШТ БАЛЫКОВАЯ П/К В/У 0,84 КОРОВИНО1/6, кг</t>
  </si>
  <si>
    <t>ШТ БОЯНСКАЯ ПАПА МОЖЕТ 0,280 ОСТАНКИНО 1/8, кг</t>
  </si>
  <si>
    <t>ШТ БУРГУНДИЯ ПАПА МОЖЕТ 0.250 1/8, кг</t>
  </si>
  <si>
    <t>ШТ К ОСТАНКИНСКАЯ В\К В\У ПАПА МОЖЕТ  0,33 1/8, шт</t>
  </si>
  <si>
    <t>ШТ НАРЕЗКА С/К НЕАПОЛЕТАНСКИЙ ДУЭТ 0,090Г ПАПА МОЖЕТ 1/10, шт</t>
  </si>
  <si>
    <t>ШТ НАРЕЗКА С/К ОХОТНИЧЬЯ  0,100 ПАПА МОЖЕТ 1/10, кг</t>
  </si>
  <si>
    <t>ШТ НАРЕЗКА С/К САЛЯМИ АРОМАТНАЯ  0,100-0,150 ПАПА МОЖЕТ 1/10, кг</t>
  </si>
  <si>
    <t>ШТ НАРЕЗКА С/К САЛЯМИ ИТАЛЬЯНСКАЯ  0,150 ПАПА МОЖЕТ 1/8, кг</t>
  </si>
  <si>
    <t>ШТ НАРЕЗКА С/К САЛЯМИ ПОСОЛЬСКАЯ  0,100 ПАПА МОЖЕТ 1/10, кг</t>
  </si>
  <si>
    <t>ШТ НАРЕЗКА САЛЯМИ МЕЛКОЗЕРНЕНАЯ 0.120 1/8, кг</t>
  </si>
  <si>
    <t>ШТ С/К АРОМАТНАЯ 0,250 ПАПА МОЖЕТ 1/8, кг</t>
  </si>
  <si>
    <t>ШТ С/К ПАПА МОЖЕТ ЭКСТРА 0,250 СРЕЗ  1/8, кг</t>
  </si>
  <si>
    <t>ШТ С/К САЛЯМИ  0,250 ПАПА МОЖЕТ 1/8, шт</t>
  </si>
  <si>
    <t>ШТ С/К САЛЯМИ ИТАЛЬЯНСКАЯ 0,250 ПАПА МОЖЕТ 1/8, кг</t>
  </si>
  <si>
    <t>ШТ С/К Юбилейная ПАПА МОЖЕТ 0,250 1/8, кг</t>
  </si>
  <si>
    <t>ШТ САЛЯМИ  0,280 ПАПА МОЖЕТ 1/8, шт</t>
  </si>
  <si>
    <t>ШТ Сервелат Европейский ОСТАНКИНО0,33- 0,420 1/8, кг</t>
  </si>
  <si>
    <t>ШТ СЕРВЕЛАТ ЗЕРНИСТЫЙ 350 г В/К В/У ПАПА МОЖЕТ 1/8, кг</t>
  </si>
  <si>
    <t>ШТ СЕРВЕЛАТ КАРЕЛЬСКИЙ 0,280 ПАПА МОЖЕТ 1/8, кг</t>
  </si>
  <si>
    <t>ШТ СЕРВЕЛАТ ОРЕХОВЫЙ  310-350 г В/К В/У ПМ ОСТАНКИНО 1/8, кг</t>
  </si>
  <si>
    <t>ШТ СЕРВЕЛАТ ОХОТНИЧИЙ 0,350 ПАПА МОЖЕТ СРЕЗ 1/8, кг</t>
  </si>
  <si>
    <t>ШТ СЕРВЕЛАТ ФИНСКИЙ 0,31-0,35 ПАПА МОЖЕТ 1/8, кг</t>
  </si>
  <si>
    <t>ШТ СЕРВЕЛАТ ЧЕСНОЧНАЯ 0,350 ПАПА МОЖЕТ 1/8, кг</t>
  </si>
  <si>
    <t>ШТ СЕРВЕЛАТ ШВАРЦЕР 0,280 ПАПА МОЖЕТ 1/8, кг</t>
  </si>
  <si>
    <t xml:space="preserve">СОСИСКИ\САРДЕЛИ, </t>
  </si>
  <si>
    <t>САРДЕЛИ  С ГОВЯД. ПАПА МОЖЕТ 1,0, кг</t>
  </si>
  <si>
    <t>САРДЕЛИ МЯСНЫЕ ПАПА МОЖЕТ 1,0, кг</t>
  </si>
  <si>
    <t>САРДЕЛИ ШПИКАЧКИ СОЧНЫЕ 1.0 1/3 ПАПА МОЖЕТ, кг</t>
  </si>
  <si>
    <t>СОСИСКИ МОЛОЧНЫЕ КЛАССИЧЕСКИЕ  2,2 ПАПА МОЖЕТ, кг</t>
  </si>
  <si>
    <t>СОСИСКИ СЛИВОЧНЫЕ  1,5 ПАПА МОЖЕТ, кг</t>
  </si>
  <si>
    <t>СОСИСКИ СОЧНЫЕ 1,5 ПАПА МОЖЕТ, кг</t>
  </si>
  <si>
    <t>ШТ СОСИСКИ ДЛЯ ДЕТЕЙ П\О ПАПА МОЖЕТ 0,33 1/8, шт</t>
  </si>
  <si>
    <t>ШТ СОСИСКИ мясные с говядиной 0,4 ПАПА МОЖЕТ\ОСТАНКИНО  1/10, кг</t>
  </si>
  <si>
    <t>ШТ СОСИСКИ С СЫРОМ 0,4 ПАПА МОЖЕТ жарить 1/6, кг</t>
  </si>
  <si>
    <t>ШТ СОСИСКИ СОЧНЫЕ  0,41 ПАПА МОЖЕТ 1/10, кг</t>
  </si>
  <si>
    <t>ШТ СОСИСКИ СОЧНЫЕ ГРИЛЬ 0,41 ПАПА МОЖЕТ жарить 1/8, кг</t>
  </si>
  <si>
    <t>ШТ СОСИСКИ ФИЛЕЙНЫЕ  0,270-330 ПАПА МОЖЕТ 1/12 или 1/8, кг</t>
  </si>
  <si>
    <t>ШТ СОСИСКИ ХОТ ДОГ жарить ПАПА МОЖЕТ 0,35 1/8, кг</t>
  </si>
  <si>
    <t>НОВЫЙ МАГАЗИН</t>
  </si>
  <si>
    <t>К Салями Финская ОСТАНКИНО 0,6, кг</t>
  </si>
  <si>
    <t>ШТ СЕРВЕЛАТ С АРОМ ТРАВАМИ 310 г В/К В/У ПМ 1/8, кг</t>
  </si>
  <si>
    <t>яШТ Останкинская П/К  0,330 папа может, кг</t>
  </si>
  <si>
    <t>СОСИСКИ МОЛОЧНЫЕ традиционные  2,2 ПАПА МОЖЕТ, кг</t>
  </si>
  <si>
    <t>Итог</t>
  </si>
  <si>
    <t>Заказ, шт</t>
  </si>
  <si>
    <t>Заказ, кг</t>
  </si>
  <si>
    <t xml:space="preserve">ИТОГО: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</si>
</sst>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7" x14ac:knownFonts="1">
    <font>
      <sz val="8"/>
      <name val="Arial"/>
      <family val="2"/>
      <charset val="204"/>
    </font>
    <font>
      <b/>
      <sz val="12"/>
      <name val="Arial"/>
      <family val="2"/>
      <charset val="204"/>
    </font>
    <font>
      <b/>
      <sz val="8"/>
      <name val="Arial"/>
      <family val="2"/>
      <charset val="204"/>
    </font>
    <font>
      <b/>
      <sz val="8"/>
      <color indexed="59"/>
      <name val="Arial"/>
      <family val="2"/>
      <charset val="204"/>
    </font>
    <font>
      <b/>
      <sz val="8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26"/>
        <bgColor indexed="42"/>
      </patternFill>
    </fill>
    <fill>
      <patternFill patternType="solid">
        <fgColor indexed="9"/>
        <bgColor indexed="26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1" xfId="0" applyNumberFormat="1" applyFont="1" applyBorder="1" applyAlignment="1">
      <alignment horizontal="left" vertical="top"/>
    </xf>
    <xf numFmtId="0" fontId="2" fillId="2" borderId="1" xfId="0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 wrapText="1"/>
    </xf>
    <xf numFmtId="0" fontId="0" fillId="0" borderId="0" xfId="0" applyNumberFormat="1" applyFont="1" applyFill="1" applyBorder="1" applyAlignment="1" applyProtection="1"/>
    <xf numFmtId="0" fontId="0" fillId="0" borderId="1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>
      <alignment horizontal="center"/>
    </xf>
    <xf numFmtId="0" fontId="3" fillId="3" borderId="1" xfId="0" applyNumberFormat="1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 applyProtection="1">
      <alignment horizontal="center"/>
    </xf>
    <xf numFmtId="0" fontId="0" fillId="0" borderId="1" xfId="0" applyBorder="1" applyAlignment="1">
      <alignment horizontal="left"/>
    </xf>
    <xf numFmtId="0" fontId="4" fillId="4" borderId="1" xfId="0" applyNumberFormat="1" applyFont="1" applyFill="1" applyBorder="1" applyAlignment="1">
      <alignment horizontal="left" vertical="top" wrapText="1" indent="1"/>
    </xf>
    <xf numFmtId="0" fontId="4" fillId="4" borderId="1" xfId="0" applyNumberFormat="1" applyFont="1" applyFill="1" applyBorder="1" applyAlignment="1">
      <alignment horizontal="left" vertical="top" wrapText="1" indent="2"/>
    </xf>
    <xf numFmtId="0" fontId="4" fillId="4" borderId="1" xfId="0" applyNumberFormat="1" applyFont="1" applyFill="1" applyBorder="1" applyAlignment="1">
      <alignment horizontal="left" vertical="top" wrapText="1" indent="3"/>
    </xf>
    <xf numFmtId="0" fontId="4" fillId="4" borderId="1" xfId="0" applyNumberFormat="1" applyFont="1" applyFill="1" applyBorder="1" applyAlignment="1">
      <alignment horizontal="left" vertical="top" wrapText="1" indent="4"/>
    </xf>
    <xf numFmtId="0" fontId="5" fillId="4" borderId="1" xfId="0" applyNumberFormat="1" applyFont="1" applyFill="1" applyBorder="1" applyAlignment="1">
      <alignment horizontal="left" vertical="top" wrapText="1" indent="5"/>
    </xf>
    <xf numFmtId="4" fontId="0" fillId="0" borderId="0" xfId="0" applyNumberFormat="1" applyFont="1" applyFill="1" applyBorder="1" applyAlignment="1" applyProtection="1"/>
    <xf numFmtId="0" fontId="3" fillId="3" borderId="2" xfId="0" applyNumberFormat="1" applyFont="1" applyFill="1" applyBorder="1" applyAlignment="1">
      <alignment horizontal="left" vertical="top" wrapText="1"/>
    </xf>
    <xf numFmtId="0" fontId="2" fillId="2" borderId="2" xfId="0" applyNumberFormat="1" applyFont="1" applyFill="1" applyBorder="1" applyAlignment="1" applyProtection="1">
      <alignment horizontal="center"/>
    </xf>
    <xf numFmtId="0" fontId="2" fillId="0" borderId="4" xfId="0" applyFont="1" applyBorder="1" applyAlignment="1">
      <alignment horizontal="left"/>
    </xf>
    <xf numFmtId="0" fontId="1" fillId="5" borderId="3" xfId="0" applyFont="1" applyFill="1" applyBorder="1" applyAlignment="1">
      <alignment horizontal="right"/>
    </xf>
    <xf numFmtId="4" fontId="6" fillId="5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CC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AE5D8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594304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65"/>
  <sheetViews>
    <sheetView tabSelected="1" workbookViewId="0">
      <selection activeCell="J18" sqref="J18"/>
    </sheetView>
  </sheetViews>
  <sheetFormatPr defaultColWidth="14.5" defaultRowHeight="11.25" outlineLevelRow="5" x14ac:dyDescent="0.2"/>
  <cols>
    <col min="1" max="1" width="2.33203125" style="1" customWidth="1"/>
    <col min="2" max="2" width="73" style="1" customWidth="1"/>
    <col min="3" max="3" width="23.6640625" style="1" hidden="1" customWidth="1"/>
    <col min="4" max="253" width="10.6640625" customWidth="1"/>
  </cols>
  <sheetData>
    <row r="1" spans="2:5" s="1" customFormat="1" ht="15.75" customHeight="1" x14ac:dyDescent="0.2">
      <c r="B1" s="2" t="s">
        <v>0</v>
      </c>
      <c r="C1" s="2"/>
      <c r="D1" s="10">
        <v>45715</v>
      </c>
    </row>
    <row r="2" spans="2:5" s="1" customFormat="1" ht="12" hidden="1" customHeight="1" x14ac:dyDescent="0.2">
      <c r="B2" s="4" t="s">
        <v>1</v>
      </c>
      <c r="C2" s="4"/>
      <c r="D2" s="3"/>
    </row>
    <row r="3" spans="2:5" s="1" customFormat="1" ht="14.25" hidden="1" customHeight="1" x14ac:dyDescent="0.2">
      <c r="B3" s="4" t="s">
        <v>2</v>
      </c>
      <c r="C3" s="4"/>
      <c r="D3" s="3"/>
    </row>
    <row r="4" spans="2:5" s="1" customFormat="1" ht="15.75" hidden="1" customHeight="1" x14ac:dyDescent="0.2">
      <c r="B4" s="4" t="s">
        <v>3</v>
      </c>
      <c r="C4" s="4"/>
      <c r="D4" s="3"/>
    </row>
    <row r="5" spans="2:5" s="1" customFormat="1" ht="19.5" hidden="1" customHeight="1" x14ac:dyDescent="0.2">
      <c r="B5" s="5" t="s">
        <v>4</v>
      </c>
      <c r="C5" s="5"/>
      <c r="D5" s="3"/>
    </row>
    <row r="6" spans="2:5" s="1" customFormat="1" ht="10.5" hidden="1" customHeight="1" x14ac:dyDescent="0.2">
      <c r="B6" s="5" t="s">
        <v>5</v>
      </c>
      <c r="C6" s="5"/>
      <c r="D6" s="3"/>
    </row>
    <row r="7" spans="2:5" s="6" customFormat="1" ht="17.25" hidden="1" customHeight="1" x14ac:dyDescent="0.2">
      <c r="B7" s="7"/>
      <c r="C7" s="7"/>
      <c r="D7" s="8"/>
    </row>
    <row r="8" spans="2:5" s="6" customFormat="1" ht="15.75" customHeight="1" x14ac:dyDescent="0.2">
      <c r="B8" s="9" t="s">
        <v>6</v>
      </c>
      <c r="C8" s="9"/>
      <c r="D8" s="8" t="s">
        <v>88</v>
      </c>
      <c r="E8" s="8" t="s">
        <v>89</v>
      </c>
    </row>
    <row r="9" spans="2:5" s="6" customFormat="1" ht="15.75" customHeight="1" x14ac:dyDescent="0.2">
      <c r="B9" s="9" t="s">
        <v>7</v>
      </c>
      <c r="C9" s="9"/>
      <c r="D9" s="9"/>
      <c r="E9" s="9"/>
    </row>
    <row r="10" spans="2:5" s="1" customFormat="1" ht="15.75" hidden="1" customHeight="1" x14ac:dyDescent="0.2">
      <c r="B10" s="11"/>
      <c r="C10" s="11"/>
      <c r="D10" s="3"/>
    </row>
    <row r="11" spans="2:5" s="6" customFormat="1" ht="15.75" hidden="1" customHeight="1" x14ac:dyDescent="0.2">
      <c r="B11" s="9" t="s">
        <v>8</v>
      </c>
      <c r="C11" s="9"/>
      <c r="D11" s="8"/>
    </row>
    <row r="12" spans="2:5" s="6" customFormat="1" ht="15.75" hidden="1" customHeight="1" outlineLevel="1" x14ac:dyDescent="0.2">
      <c r="B12" s="12" t="s">
        <v>9</v>
      </c>
      <c r="C12" s="12"/>
      <c r="D12" s="8"/>
    </row>
    <row r="13" spans="2:5" s="6" customFormat="1" ht="15.75" hidden="1" customHeight="1" outlineLevel="2" x14ac:dyDescent="0.2">
      <c r="B13" s="13" t="s">
        <v>10</v>
      </c>
      <c r="C13" s="13"/>
      <c r="D13" s="8"/>
    </row>
    <row r="14" spans="2:5" s="6" customFormat="1" ht="15.75" hidden="1" customHeight="1" outlineLevel="3" x14ac:dyDescent="0.2">
      <c r="B14" s="14" t="s">
        <v>11</v>
      </c>
      <c r="C14" s="14"/>
      <c r="D14" s="8"/>
    </row>
    <row r="15" spans="2:5" s="6" customFormat="1" ht="15.75" hidden="1" customHeight="1" outlineLevel="4" x14ac:dyDescent="0.2">
      <c r="B15" s="15" t="s">
        <v>12</v>
      </c>
      <c r="C15" s="15"/>
      <c r="D15" s="8"/>
    </row>
    <row r="16" spans="2:5" s="6" customFormat="1" ht="15.75" customHeight="1" outlineLevel="5" x14ac:dyDescent="0.2">
      <c r="B16" s="16" t="s">
        <v>13</v>
      </c>
      <c r="C16" s="16">
        <v>1</v>
      </c>
      <c r="D16" s="8">
        <v>100</v>
      </c>
      <c r="E16" s="17">
        <f>D16*C16</f>
        <v>100</v>
      </c>
    </row>
    <row r="17" spans="2:5" s="6" customFormat="1" ht="14.1" customHeight="1" outlineLevel="5" x14ac:dyDescent="0.2">
      <c r="B17" s="16" t="s">
        <v>14</v>
      </c>
      <c r="C17" s="16">
        <v>1</v>
      </c>
      <c r="D17" s="8">
        <v>70</v>
      </c>
      <c r="E17" s="17">
        <f t="shared" ref="E17:E18" si="0">D17*C17</f>
        <v>70</v>
      </c>
    </row>
    <row r="18" spans="2:5" s="6" customFormat="1" ht="15.75" customHeight="1" outlineLevel="5" x14ac:dyDescent="0.2">
      <c r="B18" s="16" t="s">
        <v>15</v>
      </c>
      <c r="C18" s="16">
        <v>1</v>
      </c>
      <c r="D18" s="8">
        <v>600</v>
      </c>
      <c r="E18" s="17">
        <f t="shared" si="0"/>
        <v>600</v>
      </c>
    </row>
    <row r="19" spans="2:5" s="6" customFormat="1" ht="15.75" hidden="1" customHeight="1" outlineLevel="5" x14ac:dyDescent="0.2">
      <c r="B19" s="16" t="s">
        <v>16</v>
      </c>
      <c r="C19" s="16"/>
      <c r="D19" s="8"/>
    </row>
    <row r="20" spans="2:5" s="6" customFormat="1" ht="15.75" customHeight="1" outlineLevel="5" x14ac:dyDescent="0.2">
      <c r="B20" s="16" t="s">
        <v>17</v>
      </c>
      <c r="C20" s="16">
        <v>1</v>
      </c>
      <c r="D20" s="8">
        <v>40</v>
      </c>
      <c r="E20" s="17">
        <f t="shared" ref="E20:E23" si="1">D20*C20</f>
        <v>40</v>
      </c>
    </row>
    <row r="21" spans="2:5" s="6" customFormat="1" ht="15.75" customHeight="1" outlineLevel="5" x14ac:dyDescent="0.2">
      <c r="B21" s="16" t="s">
        <v>18</v>
      </c>
      <c r="C21" s="16">
        <v>1</v>
      </c>
      <c r="D21" s="8">
        <v>50</v>
      </c>
      <c r="E21" s="17">
        <f t="shared" si="1"/>
        <v>50</v>
      </c>
    </row>
    <row r="22" spans="2:5" s="6" customFormat="1" ht="15.75" customHeight="1" outlineLevel="5" x14ac:dyDescent="0.2">
      <c r="B22" s="16" t="s">
        <v>19</v>
      </c>
      <c r="C22" s="16">
        <v>1</v>
      </c>
      <c r="D22" s="8">
        <v>600</v>
      </c>
      <c r="E22" s="17">
        <f t="shared" si="1"/>
        <v>600</v>
      </c>
    </row>
    <row r="23" spans="2:5" s="6" customFormat="1" ht="15.75" customHeight="1" outlineLevel="5" x14ac:dyDescent="0.2">
      <c r="B23" s="16" t="s">
        <v>20</v>
      </c>
      <c r="C23" s="16">
        <v>0.4</v>
      </c>
      <c r="D23" s="8">
        <v>150</v>
      </c>
      <c r="E23" s="17">
        <f t="shared" si="1"/>
        <v>60</v>
      </c>
    </row>
    <row r="24" spans="2:5" s="6" customFormat="1" ht="15.75" hidden="1" customHeight="1" outlineLevel="4" x14ac:dyDescent="0.2">
      <c r="B24" s="15" t="s">
        <v>21</v>
      </c>
      <c r="C24" s="15"/>
      <c r="D24" s="8"/>
    </row>
    <row r="25" spans="2:5" s="6" customFormat="1" ht="15.75" customHeight="1" outlineLevel="5" x14ac:dyDescent="0.2">
      <c r="B25" s="16" t="s">
        <v>22</v>
      </c>
      <c r="C25" s="16">
        <v>1</v>
      </c>
      <c r="D25" s="8">
        <v>30</v>
      </c>
      <c r="E25" s="17">
        <f t="shared" ref="E25:E30" si="2">D25*C25</f>
        <v>30</v>
      </c>
    </row>
    <row r="26" spans="2:5" s="6" customFormat="1" ht="15.75" customHeight="1" outlineLevel="5" x14ac:dyDescent="0.2">
      <c r="B26" s="16" t="s">
        <v>23</v>
      </c>
      <c r="C26" s="16">
        <v>1</v>
      </c>
      <c r="D26" s="8">
        <v>120</v>
      </c>
      <c r="E26" s="17">
        <f t="shared" si="2"/>
        <v>120</v>
      </c>
    </row>
    <row r="27" spans="2:5" s="6" customFormat="1" ht="15.75" customHeight="1" outlineLevel="5" x14ac:dyDescent="0.2">
      <c r="B27" s="16" t="s">
        <v>24</v>
      </c>
      <c r="C27" s="16">
        <v>1</v>
      </c>
      <c r="D27" s="8">
        <v>120</v>
      </c>
      <c r="E27" s="17">
        <f t="shared" si="2"/>
        <v>120</v>
      </c>
    </row>
    <row r="28" spans="2:5" s="6" customFormat="1" ht="15.75" customHeight="1" outlineLevel="5" x14ac:dyDescent="0.2">
      <c r="B28" s="16" t="s">
        <v>25</v>
      </c>
      <c r="C28" s="16">
        <v>0.3</v>
      </c>
      <c r="D28" s="8">
        <v>100</v>
      </c>
      <c r="E28" s="17">
        <f t="shared" si="2"/>
        <v>30</v>
      </c>
    </row>
    <row r="29" spans="2:5" s="6" customFormat="1" ht="15.75" customHeight="1" outlineLevel="5" x14ac:dyDescent="0.2">
      <c r="B29" s="16" t="s">
        <v>26</v>
      </c>
      <c r="C29" s="16">
        <v>0.3</v>
      </c>
      <c r="D29" s="8">
        <v>50</v>
      </c>
      <c r="E29" s="17">
        <f t="shared" si="2"/>
        <v>15</v>
      </c>
    </row>
    <row r="30" spans="2:5" s="6" customFormat="1" ht="15.75" customHeight="1" outlineLevel="5" x14ac:dyDescent="0.2">
      <c r="B30" s="16" t="s">
        <v>27</v>
      </c>
      <c r="C30" s="16">
        <v>0.4</v>
      </c>
      <c r="D30" s="8">
        <v>70</v>
      </c>
      <c r="E30" s="17">
        <f t="shared" si="2"/>
        <v>28</v>
      </c>
    </row>
    <row r="31" spans="2:5" s="6" customFormat="1" ht="15.75" hidden="1" customHeight="1" outlineLevel="4" x14ac:dyDescent="0.2">
      <c r="B31" s="15" t="s">
        <v>28</v>
      </c>
      <c r="C31" s="15"/>
      <c r="D31" s="8"/>
    </row>
    <row r="32" spans="2:5" s="6" customFormat="1" ht="15.75" customHeight="1" outlineLevel="5" x14ac:dyDescent="0.2">
      <c r="B32" s="16" t="s">
        <v>29</v>
      </c>
      <c r="C32" s="16">
        <v>0.18</v>
      </c>
      <c r="D32" s="8">
        <v>350</v>
      </c>
      <c r="E32" s="17">
        <f t="shared" ref="E32:E34" si="3">D32*C32</f>
        <v>63</v>
      </c>
    </row>
    <row r="33" spans="2:5" s="6" customFormat="1" ht="15.75" customHeight="1" outlineLevel="5" x14ac:dyDescent="0.2">
      <c r="B33" s="16" t="s">
        <v>30</v>
      </c>
      <c r="C33" s="16">
        <v>0.15</v>
      </c>
      <c r="D33" s="8">
        <v>50</v>
      </c>
      <c r="E33" s="17">
        <f t="shared" si="3"/>
        <v>7.5</v>
      </c>
    </row>
    <row r="34" spans="2:5" s="6" customFormat="1" ht="15.75" customHeight="1" outlineLevel="5" x14ac:dyDescent="0.2">
      <c r="B34" s="16" t="s">
        <v>31</v>
      </c>
      <c r="C34" s="16">
        <v>0.3</v>
      </c>
      <c r="D34" s="8">
        <v>100</v>
      </c>
      <c r="E34" s="17">
        <f t="shared" si="3"/>
        <v>30</v>
      </c>
    </row>
    <row r="35" spans="2:5" s="6" customFormat="1" ht="15.75" hidden="1" customHeight="1" outlineLevel="4" x14ac:dyDescent="0.2">
      <c r="B35" s="15" t="s">
        <v>32</v>
      </c>
      <c r="C35" s="15"/>
      <c r="D35" s="8"/>
    </row>
    <row r="36" spans="2:5" s="6" customFormat="1" ht="15.75" customHeight="1" outlineLevel="5" x14ac:dyDescent="0.2">
      <c r="B36" s="16" t="s">
        <v>33</v>
      </c>
      <c r="C36" s="16">
        <v>0.8</v>
      </c>
      <c r="D36" s="8">
        <v>60</v>
      </c>
      <c r="E36" s="17">
        <f t="shared" ref="E36:E39" si="4">D36*C36</f>
        <v>48</v>
      </c>
    </row>
    <row r="37" spans="2:5" s="6" customFormat="1" ht="15.75" customHeight="1" outlineLevel="5" x14ac:dyDescent="0.2">
      <c r="B37" s="16" t="s">
        <v>34</v>
      </c>
      <c r="C37" s="16">
        <v>0.7</v>
      </c>
      <c r="D37" s="8">
        <v>350</v>
      </c>
      <c r="E37" s="17">
        <f t="shared" si="4"/>
        <v>244.99999999999997</v>
      </c>
    </row>
    <row r="38" spans="2:5" s="6" customFormat="1" ht="15.75" customHeight="1" outlineLevel="5" x14ac:dyDescent="0.2">
      <c r="B38" s="16" t="s">
        <v>35</v>
      </c>
      <c r="C38" s="16">
        <v>0.7</v>
      </c>
      <c r="D38" s="8">
        <v>470</v>
      </c>
      <c r="E38" s="17">
        <f t="shared" si="4"/>
        <v>329</v>
      </c>
    </row>
    <row r="39" spans="2:5" s="6" customFormat="1" ht="15.75" customHeight="1" outlineLevel="5" x14ac:dyDescent="0.2">
      <c r="B39" s="16" t="s">
        <v>36</v>
      </c>
      <c r="C39" s="16">
        <v>0.7</v>
      </c>
      <c r="D39" s="8">
        <v>600</v>
      </c>
      <c r="E39" s="17">
        <f t="shared" si="4"/>
        <v>420</v>
      </c>
    </row>
    <row r="40" spans="2:5" s="6" customFormat="1" ht="15.75" hidden="1" customHeight="1" outlineLevel="5" x14ac:dyDescent="0.2">
      <c r="B40" s="16" t="s">
        <v>37</v>
      </c>
      <c r="C40" s="16"/>
      <c r="D40" s="8"/>
    </row>
    <row r="41" spans="2:5" s="6" customFormat="1" ht="15.75" customHeight="1" outlineLevel="5" x14ac:dyDescent="0.2">
      <c r="B41" s="16" t="s">
        <v>38</v>
      </c>
      <c r="C41" s="16">
        <v>0.5</v>
      </c>
      <c r="D41" s="8">
        <v>40</v>
      </c>
      <c r="E41" s="17">
        <f>D41*C41</f>
        <v>20</v>
      </c>
    </row>
    <row r="42" spans="2:5" s="6" customFormat="1" ht="15.75" hidden="1" customHeight="1" outlineLevel="5" x14ac:dyDescent="0.2">
      <c r="B42" s="16" t="s">
        <v>39</v>
      </c>
      <c r="C42" s="16"/>
      <c r="D42" s="8"/>
    </row>
    <row r="43" spans="2:5" s="6" customFormat="1" ht="15.75" customHeight="1" outlineLevel="5" x14ac:dyDescent="0.2">
      <c r="B43" s="16" t="s">
        <v>40</v>
      </c>
      <c r="C43" s="16">
        <v>0.5</v>
      </c>
      <c r="D43" s="8">
        <v>10</v>
      </c>
      <c r="E43" s="17">
        <f>D43*C43</f>
        <v>5</v>
      </c>
    </row>
    <row r="44" spans="2:5" s="6" customFormat="1" ht="15.75" hidden="1" customHeight="1" outlineLevel="5" x14ac:dyDescent="0.2">
      <c r="B44" s="16" t="s">
        <v>41</v>
      </c>
      <c r="C44" s="16"/>
      <c r="D44" s="8"/>
    </row>
    <row r="45" spans="2:5" s="6" customFormat="1" ht="15.75" hidden="1" customHeight="1" outlineLevel="5" x14ac:dyDescent="0.2">
      <c r="B45" s="16" t="s">
        <v>42</v>
      </c>
      <c r="C45" s="16"/>
      <c r="D45" s="8"/>
    </row>
    <row r="46" spans="2:5" s="6" customFormat="1" ht="15.75" customHeight="1" outlineLevel="5" x14ac:dyDescent="0.2">
      <c r="B46" s="16" t="s">
        <v>43</v>
      </c>
      <c r="C46" s="16">
        <v>0.31</v>
      </c>
      <c r="D46" s="8">
        <v>120</v>
      </c>
      <c r="E46" s="17">
        <f t="shared" ref="E46:E70" si="5">D46*C46</f>
        <v>37.200000000000003</v>
      </c>
    </row>
    <row r="47" spans="2:5" s="6" customFormat="1" ht="15.75" customHeight="1" outlineLevel="5" x14ac:dyDescent="0.2">
      <c r="B47" s="16" t="s">
        <v>44</v>
      </c>
      <c r="C47" s="16">
        <v>0.84</v>
      </c>
      <c r="D47" s="8">
        <v>100</v>
      </c>
      <c r="E47" s="17">
        <f t="shared" si="5"/>
        <v>84</v>
      </c>
    </row>
    <row r="48" spans="2:5" s="6" customFormat="1" ht="15.75" customHeight="1" outlineLevel="5" x14ac:dyDescent="0.2">
      <c r="B48" s="16" t="s">
        <v>45</v>
      </c>
      <c r="C48" s="16">
        <v>0.25</v>
      </c>
      <c r="D48" s="8">
        <v>200</v>
      </c>
      <c r="E48" s="17">
        <f t="shared" si="5"/>
        <v>50</v>
      </c>
    </row>
    <row r="49" spans="2:5" s="6" customFormat="1" ht="15.75" customHeight="1" outlineLevel="5" x14ac:dyDescent="0.2">
      <c r="B49" s="16" t="s">
        <v>46</v>
      </c>
      <c r="C49" s="16">
        <v>0.25</v>
      </c>
      <c r="D49" s="8">
        <v>90</v>
      </c>
      <c r="E49" s="17">
        <f t="shared" si="5"/>
        <v>22.5</v>
      </c>
    </row>
    <row r="50" spans="2:5" s="6" customFormat="1" ht="15.75" customHeight="1" outlineLevel="5" x14ac:dyDescent="0.2">
      <c r="B50" s="16" t="s">
        <v>47</v>
      </c>
      <c r="C50" s="16">
        <v>0.33</v>
      </c>
      <c r="D50" s="8">
        <v>75</v>
      </c>
      <c r="E50" s="17">
        <f t="shared" si="5"/>
        <v>24.75</v>
      </c>
    </row>
    <row r="51" spans="2:5" s="6" customFormat="1" ht="15.75" customHeight="1" outlineLevel="5" x14ac:dyDescent="0.2">
      <c r="B51" s="16" t="s">
        <v>48</v>
      </c>
      <c r="C51" s="16">
        <v>0.09</v>
      </c>
      <c r="D51" s="8">
        <v>100</v>
      </c>
      <c r="E51" s="17">
        <f t="shared" si="5"/>
        <v>9</v>
      </c>
    </row>
    <row r="52" spans="2:5" s="6" customFormat="1" ht="15.75" customHeight="1" outlineLevel="5" x14ac:dyDescent="0.2">
      <c r="B52" s="16" t="s">
        <v>49</v>
      </c>
      <c r="C52" s="16">
        <v>0.1</v>
      </c>
      <c r="D52" s="8">
        <v>50</v>
      </c>
      <c r="E52" s="17">
        <f t="shared" si="5"/>
        <v>5</v>
      </c>
    </row>
    <row r="53" spans="2:5" s="6" customFormat="1" ht="15.75" customHeight="1" outlineLevel="5" x14ac:dyDescent="0.2">
      <c r="B53" s="16" t="s">
        <v>50</v>
      </c>
      <c r="C53" s="16">
        <v>0.1</v>
      </c>
      <c r="D53" s="8">
        <v>40</v>
      </c>
      <c r="E53" s="17">
        <f t="shared" si="5"/>
        <v>4</v>
      </c>
    </row>
    <row r="54" spans="2:5" s="6" customFormat="1" ht="15.75" customHeight="1" outlineLevel="5" x14ac:dyDescent="0.2">
      <c r="B54" s="16" t="s">
        <v>51</v>
      </c>
      <c r="C54" s="16">
        <v>0.15</v>
      </c>
      <c r="D54" s="8">
        <v>40</v>
      </c>
      <c r="E54" s="17">
        <f t="shared" si="5"/>
        <v>6</v>
      </c>
    </row>
    <row r="55" spans="2:5" s="6" customFormat="1" ht="15.75" customHeight="1" outlineLevel="5" x14ac:dyDescent="0.2">
      <c r="B55" s="16" t="s">
        <v>52</v>
      </c>
      <c r="C55" s="16">
        <v>0.1</v>
      </c>
      <c r="D55" s="8">
        <v>50</v>
      </c>
      <c r="E55" s="17">
        <f t="shared" si="5"/>
        <v>5</v>
      </c>
    </row>
    <row r="56" spans="2:5" s="6" customFormat="1" ht="15.75" customHeight="1" outlineLevel="5" x14ac:dyDescent="0.2">
      <c r="B56" s="16" t="s">
        <v>53</v>
      </c>
      <c r="C56" s="16">
        <v>0.12</v>
      </c>
      <c r="D56" s="8">
        <v>60</v>
      </c>
      <c r="E56" s="17">
        <f t="shared" si="5"/>
        <v>7.1999999999999993</v>
      </c>
    </row>
    <row r="57" spans="2:5" s="6" customFormat="1" ht="15.75" customHeight="1" outlineLevel="5" x14ac:dyDescent="0.2">
      <c r="B57" s="16" t="s">
        <v>54</v>
      </c>
      <c r="C57" s="16">
        <v>0.25</v>
      </c>
      <c r="D57" s="8">
        <v>150</v>
      </c>
      <c r="E57" s="17">
        <f t="shared" si="5"/>
        <v>37.5</v>
      </c>
    </row>
    <row r="58" spans="2:5" s="6" customFormat="1" ht="15.75" customHeight="1" outlineLevel="5" x14ac:dyDescent="0.2">
      <c r="B58" s="16" t="s">
        <v>55</v>
      </c>
      <c r="C58" s="16">
        <v>0.25</v>
      </c>
      <c r="D58" s="8">
        <v>120</v>
      </c>
      <c r="E58" s="17">
        <f t="shared" si="5"/>
        <v>30</v>
      </c>
    </row>
    <row r="59" spans="2:5" s="6" customFormat="1" ht="15.75" customHeight="1" outlineLevel="5" x14ac:dyDescent="0.2">
      <c r="B59" s="16" t="s">
        <v>56</v>
      </c>
      <c r="C59" s="16">
        <v>0.25</v>
      </c>
      <c r="D59" s="8">
        <v>150</v>
      </c>
      <c r="E59" s="17">
        <f t="shared" si="5"/>
        <v>37.5</v>
      </c>
    </row>
    <row r="60" spans="2:5" s="6" customFormat="1" ht="15.75" customHeight="1" outlineLevel="5" x14ac:dyDescent="0.2">
      <c r="B60" s="16" t="s">
        <v>57</v>
      </c>
      <c r="C60" s="16">
        <v>0.25</v>
      </c>
      <c r="D60" s="8">
        <v>100</v>
      </c>
      <c r="E60" s="17">
        <f t="shared" si="5"/>
        <v>25</v>
      </c>
    </row>
    <row r="61" spans="2:5" s="6" customFormat="1" ht="15.75" customHeight="1" outlineLevel="5" x14ac:dyDescent="0.2">
      <c r="B61" s="16" t="s">
        <v>58</v>
      </c>
      <c r="C61" s="16">
        <v>0.25</v>
      </c>
      <c r="D61" s="8">
        <v>50</v>
      </c>
      <c r="E61" s="17">
        <f t="shared" si="5"/>
        <v>12.5</v>
      </c>
    </row>
    <row r="62" spans="2:5" s="6" customFormat="1" ht="15.75" customHeight="1" outlineLevel="5" x14ac:dyDescent="0.2">
      <c r="B62" s="16" t="s">
        <v>59</v>
      </c>
      <c r="C62" s="16">
        <v>0.28000000000000003</v>
      </c>
      <c r="D62" s="8">
        <v>270</v>
      </c>
      <c r="E62" s="17">
        <f t="shared" si="5"/>
        <v>75.600000000000009</v>
      </c>
    </row>
    <row r="63" spans="2:5" s="6" customFormat="1" ht="15.75" customHeight="1" outlineLevel="5" x14ac:dyDescent="0.2">
      <c r="B63" s="16" t="s">
        <v>60</v>
      </c>
      <c r="C63" s="16">
        <v>0.4</v>
      </c>
      <c r="D63" s="8">
        <v>70</v>
      </c>
      <c r="E63" s="17">
        <f t="shared" si="5"/>
        <v>28</v>
      </c>
    </row>
    <row r="64" spans="2:5" s="6" customFormat="1" ht="15.75" customHeight="1" outlineLevel="5" x14ac:dyDescent="0.2">
      <c r="B64" s="16" t="s">
        <v>61</v>
      </c>
      <c r="C64" s="16">
        <v>0.35</v>
      </c>
      <c r="D64" s="8">
        <v>200</v>
      </c>
      <c r="E64" s="17">
        <f t="shared" si="5"/>
        <v>70</v>
      </c>
    </row>
    <row r="65" spans="2:5" s="6" customFormat="1" ht="15.75" customHeight="1" outlineLevel="5" x14ac:dyDescent="0.2">
      <c r="B65" s="16" t="s">
        <v>62</v>
      </c>
      <c r="C65" s="16">
        <v>0.28000000000000003</v>
      </c>
      <c r="D65" s="8">
        <v>230</v>
      </c>
      <c r="E65" s="17">
        <f t="shared" si="5"/>
        <v>64.400000000000006</v>
      </c>
    </row>
    <row r="66" spans="2:5" s="6" customFormat="1" ht="15.75" customHeight="1" outlineLevel="5" x14ac:dyDescent="0.2">
      <c r="B66" s="16" t="s">
        <v>63</v>
      </c>
      <c r="C66" s="16">
        <v>0.35</v>
      </c>
      <c r="D66" s="8">
        <v>70</v>
      </c>
      <c r="E66" s="17">
        <f t="shared" si="5"/>
        <v>24.5</v>
      </c>
    </row>
    <row r="67" spans="2:5" s="6" customFormat="1" ht="15.75" customHeight="1" outlineLevel="5" x14ac:dyDescent="0.2">
      <c r="B67" s="16" t="s">
        <v>64</v>
      </c>
      <c r="C67" s="16">
        <v>0.35</v>
      </c>
      <c r="D67" s="8">
        <v>180</v>
      </c>
      <c r="E67" s="17">
        <f t="shared" si="5"/>
        <v>62.999999999999993</v>
      </c>
    </row>
    <row r="68" spans="2:5" s="6" customFormat="1" ht="15.75" customHeight="1" outlineLevel="5" x14ac:dyDescent="0.2">
      <c r="B68" s="16" t="s">
        <v>65</v>
      </c>
      <c r="C68" s="16">
        <v>0.35</v>
      </c>
      <c r="D68" s="8">
        <v>200</v>
      </c>
      <c r="E68" s="17">
        <f t="shared" si="5"/>
        <v>70</v>
      </c>
    </row>
    <row r="69" spans="2:5" s="6" customFormat="1" ht="15.75" customHeight="1" outlineLevel="5" x14ac:dyDescent="0.2">
      <c r="B69" s="16" t="s">
        <v>66</v>
      </c>
      <c r="C69" s="16">
        <v>0.35</v>
      </c>
      <c r="D69" s="8">
        <v>50</v>
      </c>
      <c r="E69" s="17">
        <f t="shared" si="5"/>
        <v>17.5</v>
      </c>
    </row>
    <row r="70" spans="2:5" s="6" customFormat="1" ht="15.75" customHeight="1" outlineLevel="5" x14ac:dyDescent="0.2">
      <c r="B70" s="16" t="s">
        <v>67</v>
      </c>
      <c r="C70" s="16">
        <v>0.28000000000000003</v>
      </c>
      <c r="D70" s="8">
        <v>75</v>
      </c>
      <c r="E70" s="17">
        <f t="shared" si="5"/>
        <v>21.000000000000004</v>
      </c>
    </row>
    <row r="71" spans="2:5" s="6" customFormat="1" ht="15.75" hidden="1" customHeight="1" outlineLevel="4" x14ac:dyDescent="0.2">
      <c r="B71" s="15" t="s">
        <v>68</v>
      </c>
      <c r="C71" s="15"/>
      <c r="D71" s="8"/>
    </row>
    <row r="72" spans="2:5" s="6" customFormat="1" ht="15.75" customHeight="1" outlineLevel="5" x14ac:dyDescent="0.2">
      <c r="B72" s="16" t="s">
        <v>69</v>
      </c>
      <c r="C72" s="16">
        <v>1</v>
      </c>
      <c r="D72" s="8">
        <v>50</v>
      </c>
      <c r="E72" s="17">
        <f t="shared" ref="E72:E84" si="6">D72*C72</f>
        <v>50</v>
      </c>
    </row>
    <row r="73" spans="2:5" s="6" customFormat="1" ht="15.75" customHeight="1" outlineLevel="5" x14ac:dyDescent="0.2">
      <c r="B73" s="16" t="s">
        <v>70</v>
      </c>
      <c r="C73" s="16">
        <v>1</v>
      </c>
      <c r="D73" s="8">
        <v>250</v>
      </c>
      <c r="E73" s="17">
        <f t="shared" si="6"/>
        <v>250</v>
      </c>
    </row>
    <row r="74" spans="2:5" s="6" customFormat="1" ht="15.75" customHeight="1" outlineLevel="5" x14ac:dyDescent="0.2">
      <c r="B74" s="16" t="s">
        <v>71</v>
      </c>
      <c r="C74" s="16">
        <v>1</v>
      </c>
      <c r="D74" s="8">
        <v>170</v>
      </c>
      <c r="E74" s="17">
        <f t="shared" si="6"/>
        <v>170</v>
      </c>
    </row>
    <row r="75" spans="2:5" s="6" customFormat="1" ht="15.75" customHeight="1" outlineLevel="5" x14ac:dyDescent="0.2">
      <c r="B75" s="16" t="s">
        <v>72</v>
      </c>
      <c r="C75" s="16">
        <v>1</v>
      </c>
      <c r="D75" s="8">
        <v>900</v>
      </c>
      <c r="E75" s="17">
        <f t="shared" si="6"/>
        <v>900</v>
      </c>
    </row>
    <row r="76" spans="2:5" s="6" customFormat="1" ht="15.75" customHeight="1" outlineLevel="5" x14ac:dyDescent="0.2">
      <c r="B76" s="16" t="s">
        <v>73</v>
      </c>
      <c r="C76" s="16">
        <v>1</v>
      </c>
      <c r="D76" s="8">
        <v>400</v>
      </c>
      <c r="E76" s="17">
        <f t="shared" si="6"/>
        <v>400</v>
      </c>
    </row>
    <row r="77" spans="2:5" s="6" customFormat="1" ht="15.75" customHeight="1" outlineLevel="5" x14ac:dyDescent="0.2">
      <c r="B77" s="16" t="s">
        <v>74</v>
      </c>
      <c r="C77" s="16">
        <v>1</v>
      </c>
      <c r="D77" s="8">
        <v>900</v>
      </c>
      <c r="E77" s="17">
        <f t="shared" si="6"/>
        <v>900</v>
      </c>
    </row>
    <row r="78" spans="2:5" s="6" customFormat="1" ht="15.75" customHeight="1" outlineLevel="5" x14ac:dyDescent="0.2">
      <c r="B78" s="16" t="s">
        <v>75</v>
      </c>
      <c r="C78" s="16">
        <v>0.33</v>
      </c>
      <c r="D78" s="8">
        <v>80</v>
      </c>
      <c r="E78" s="17">
        <f t="shared" si="6"/>
        <v>26.400000000000002</v>
      </c>
    </row>
    <row r="79" spans="2:5" s="6" customFormat="1" ht="20.85" customHeight="1" outlineLevel="5" x14ac:dyDescent="0.2">
      <c r="B79" s="16" t="s">
        <v>76</v>
      </c>
      <c r="C79" s="16">
        <v>0.4</v>
      </c>
      <c r="D79" s="8">
        <v>110</v>
      </c>
      <c r="E79" s="17">
        <f t="shared" si="6"/>
        <v>44</v>
      </c>
    </row>
    <row r="80" spans="2:5" s="6" customFormat="1" ht="15.75" customHeight="1" outlineLevel="5" x14ac:dyDescent="0.2">
      <c r="B80" s="16" t="s">
        <v>77</v>
      </c>
      <c r="C80" s="16">
        <v>0.4</v>
      </c>
      <c r="D80" s="8">
        <v>90</v>
      </c>
      <c r="E80" s="17">
        <f t="shared" si="6"/>
        <v>36</v>
      </c>
    </row>
    <row r="81" spans="2:5" s="6" customFormat="1" ht="15.75" customHeight="1" outlineLevel="5" x14ac:dyDescent="0.2">
      <c r="B81" s="16" t="s">
        <v>78</v>
      </c>
      <c r="C81" s="16">
        <v>0.41</v>
      </c>
      <c r="D81" s="8">
        <v>80</v>
      </c>
      <c r="E81" s="17">
        <f t="shared" si="6"/>
        <v>32.799999999999997</v>
      </c>
    </row>
    <row r="82" spans="2:5" s="6" customFormat="1" ht="15.75" customHeight="1" outlineLevel="5" x14ac:dyDescent="0.2">
      <c r="B82" s="16" t="s">
        <v>79</v>
      </c>
      <c r="C82" s="16">
        <v>0.41</v>
      </c>
      <c r="D82" s="8">
        <v>130</v>
      </c>
      <c r="E82" s="17">
        <f t="shared" si="6"/>
        <v>53.3</v>
      </c>
    </row>
    <row r="83" spans="2:5" s="6" customFormat="1" ht="15.75" customHeight="1" outlineLevel="5" x14ac:dyDescent="0.2">
      <c r="B83" s="16" t="s">
        <v>80</v>
      </c>
      <c r="C83" s="16">
        <v>0.3</v>
      </c>
      <c r="D83" s="8">
        <v>75</v>
      </c>
      <c r="E83" s="17">
        <f t="shared" si="6"/>
        <v>22.5</v>
      </c>
    </row>
    <row r="84" spans="2:5" s="6" customFormat="1" ht="15.75" customHeight="1" outlineLevel="5" thickBot="1" x14ac:dyDescent="0.25">
      <c r="B84" s="16" t="s">
        <v>81</v>
      </c>
      <c r="C84" s="16">
        <v>0.35</v>
      </c>
      <c r="D84" s="8">
        <v>100</v>
      </c>
      <c r="E84" s="17">
        <f t="shared" si="6"/>
        <v>35</v>
      </c>
    </row>
    <row r="85" spans="2:5" s="1" customFormat="1" ht="15.75" hidden="1" customHeight="1" x14ac:dyDescent="0.2">
      <c r="B85" s="11"/>
      <c r="C85" s="11"/>
      <c r="D85" s="3"/>
    </row>
    <row r="86" spans="2:5" s="6" customFormat="1" ht="11.25" hidden="1" customHeight="1" x14ac:dyDescent="0.2">
      <c r="B86" s="9" t="s">
        <v>82</v>
      </c>
      <c r="C86" s="9"/>
      <c r="D86" s="8"/>
    </row>
    <row r="87" spans="2:5" s="6" customFormat="1" ht="15.75" hidden="1" customHeight="1" outlineLevel="1" x14ac:dyDescent="0.2">
      <c r="B87" s="12" t="s">
        <v>9</v>
      </c>
      <c r="C87" s="12"/>
      <c r="D87" s="8"/>
    </row>
    <row r="88" spans="2:5" s="6" customFormat="1" ht="15.75" hidden="1" customHeight="1" outlineLevel="2" x14ac:dyDescent="0.2">
      <c r="B88" s="13" t="s">
        <v>10</v>
      </c>
      <c r="C88" s="13"/>
      <c r="D88" s="8"/>
    </row>
    <row r="89" spans="2:5" s="6" customFormat="1" ht="15.75" hidden="1" customHeight="1" outlineLevel="3" x14ac:dyDescent="0.2">
      <c r="B89" s="14" t="s">
        <v>11</v>
      </c>
      <c r="C89" s="14"/>
      <c r="D89" s="8"/>
    </row>
    <row r="90" spans="2:5" s="6" customFormat="1" ht="15.75" hidden="1" customHeight="1" outlineLevel="4" x14ac:dyDescent="0.2">
      <c r="B90" s="15" t="s">
        <v>12</v>
      </c>
      <c r="C90" s="15"/>
      <c r="D90" s="8"/>
    </row>
    <row r="91" spans="2:5" s="6" customFormat="1" ht="15.75" hidden="1" customHeight="1" outlineLevel="5" x14ac:dyDescent="0.2">
      <c r="B91" s="16" t="s">
        <v>13</v>
      </c>
      <c r="C91" s="16"/>
      <c r="D91" s="8"/>
    </row>
    <row r="92" spans="2:5" s="6" customFormat="1" ht="15.75" hidden="1" customHeight="1" outlineLevel="5" x14ac:dyDescent="0.2">
      <c r="B92" s="16" t="s">
        <v>14</v>
      </c>
      <c r="C92" s="16"/>
      <c r="D92" s="8"/>
    </row>
    <row r="93" spans="2:5" s="6" customFormat="1" ht="15.75" hidden="1" customHeight="1" outlineLevel="5" x14ac:dyDescent="0.2">
      <c r="B93" s="16" t="s">
        <v>15</v>
      </c>
      <c r="C93" s="16"/>
      <c r="D93" s="8"/>
    </row>
    <row r="94" spans="2:5" s="6" customFormat="1" ht="15.75" hidden="1" customHeight="1" outlineLevel="5" x14ac:dyDescent="0.2">
      <c r="B94" s="16" t="s">
        <v>16</v>
      </c>
      <c r="C94" s="16"/>
      <c r="D94" s="8"/>
    </row>
    <row r="95" spans="2:5" s="6" customFormat="1" ht="15.75" hidden="1" customHeight="1" outlineLevel="5" x14ac:dyDescent="0.2">
      <c r="B95" s="16" t="s">
        <v>17</v>
      </c>
      <c r="C95" s="16"/>
      <c r="D95" s="8"/>
    </row>
    <row r="96" spans="2:5" s="6" customFormat="1" ht="15.75" hidden="1" customHeight="1" outlineLevel="5" x14ac:dyDescent="0.2">
      <c r="B96" s="16" t="s">
        <v>18</v>
      </c>
      <c r="C96" s="16"/>
      <c r="D96" s="8"/>
    </row>
    <row r="97" spans="2:4" s="6" customFormat="1" ht="15.75" hidden="1" customHeight="1" outlineLevel="5" x14ac:dyDescent="0.2">
      <c r="B97" s="16" t="s">
        <v>19</v>
      </c>
      <c r="C97" s="16"/>
      <c r="D97" s="8"/>
    </row>
    <row r="98" spans="2:4" s="6" customFormat="1" ht="15.75" hidden="1" customHeight="1" outlineLevel="5" x14ac:dyDescent="0.2">
      <c r="B98" s="16" t="s">
        <v>20</v>
      </c>
      <c r="C98" s="16"/>
      <c r="D98" s="8"/>
    </row>
    <row r="99" spans="2:4" s="6" customFormat="1" ht="15.75" hidden="1" customHeight="1" outlineLevel="4" collapsed="1" x14ac:dyDescent="0.2">
      <c r="B99" s="15" t="s">
        <v>21</v>
      </c>
      <c r="C99" s="15"/>
      <c r="D99" s="8"/>
    </row>
    <row r="100" spans="2:4" s="6" customFormat="1" ht="15.75" hidden="1" customHeight="1" outlineLevel="5" x14ac:dyDescent="0.2">
      <c r="B100" s="16" t="s">
        <v>23</v>
      </c>
      <c r="C100" s="16"/>
      <c r="D100" s="8"/>
    </row>
    <row r="101" spans="2:4" s="6" customFormat="1" ht="15.75" hidden="1" customHeight="1" outlineLevel="5" x14ac:dyDescent="0.2">
      <c r="B101" s="16" t="s">
        <v>24</v>
      </c>
      <c r="C101" s="16"/>
      <c r="D101" s="8"/>
    </row>
    <row r="102" spans="2:4" s="6" customFormat="1" ht="15.75" hidden="1" customHeight="1" outlineLevel="5" x14ac:dyDescent="0.2">
      <c r="B102" s="16" t="s">
        <v>25</v>
      </c>
      <c r="C102" s="16"/>
      <c r="D102" s="8"/>
    </row>
    <row r="103" spans="2:4" s="6" customFormat="1" ht="15.75" hidden="1" customHeight="1" outlineLevel="5" x14ac:dyDescent="0.2">
      <c r="B103" s="16" t="s">
        <v>26</v>
      </c>
      <c r="C103" s="16"/>
      <c r="D103" s="8"/>
    </row>
    <row r="104" spans="2:4" s="6" customFormat="1" ht="15.75" hidden="1" customHeight="1" outlineLevel="5" x14ac:dyDescent="0.2">
      <c r="B104" s="16" t="s">
        <v>27</v>
      </c>
      <c r="C104" s="16"/>
      <c r="D104" s="8"/>
    </row>
    <row r="105" spans="2:4" s="6" customFormat="1" ht="15.75" hidden="1" customHeight="1" outlineLevel="4" collapsed="1" x14ac:dyDescent="0.2">
      <c r="B105" s="15" t="s">
        <v>28</v>
      </c>
      <c r="C105" s="15"/>
      <c r="D105" s="8"/>
    </row>
    <row r="106" spans="2:4" s="6" customFormat="1" ht="15.75" hidden="1" customHeight="1" outlineLevel="5" x14ac:dyDescent="0.2">
      <c r="B106" s="16" t="s">
        <v>29</v>
      </c>
      <c r="C106" s="16"/>
      <c r="D106" s="8"/>
    </row>
    <row r="107" spans="2:4" s="6" customFormat="1" ht="15.75" hidden="1" customHeight="1" outlineLevel="5" x14ac:dyDescent="0.2">
      <c r="B107" s="16" t="s">
        <v>30</v>
      </c>
      <c r="C107" s="16"/>
      <c r="D107" s="8"/>
    </row>
    <row r="108" spans="2:4" s="6" customFormat="1" ht="15.75" hidden="1" customHeight="1" outlineLevel="5" x14ac:dyDescent="0.2">
      <c r="B108" s="16" t="s">
        <v>31</v>
      </c>
      <c r="C108" s="16"/>
      <c r="D108" s="8"/>
    </row>
    <row r="109" spans="2:4" s="6" customFormat="1" ht="15.75" hidden="1" customHeight="1" outlineLevel="4" collapsed="1" x14ac:dyDescent="0.2">
      <c r="B109" s="15" t="s">
        <v>32</v>
      </c>
      <c r="C109" s="15"/>
      <c r="D109" s="8"/>
    </row>
    <row r="110" spans="2:4" s="6" customFormat="1" ht="15.75" hidden="1" customHeight="1" outlineLevel="5" x14ac:dyDescent="0.2">
      <c r="B110" s="16" t="s">
        <v>83</v>
      </c>
      <c r="C110" s="16"/>
      <c r="D110" s="8"/>
    </row>
    <row r="111" spans="2:4" s="6" customFormat="1" ht="15.75" hidden="1" customHeight="1" outlineLevel="5" x14ac:dyDescent="0.2">
      <c r="B111" s="16" t="s">
        <v>33</v>
      </c>
      <c r="C111" s="16"/>
      <c r="D111" s="8"/>
    </row>
    <row r="112" spans="2:4" s="6" customFormat="1" ht="15.75" hidden="1" customHeight="1" outlineLevel="5" x14ac:dyDescent="0.2">
      <c r="B112" s="16" t="s">
        <v>34</v>
      </c>
      <c r="C112" s="16"/>
      <c r="D112" s="8"/>
    </row>
    <row r="113" spans="2:4" s="6" customFormat="1" ht="15.75" hidden="1" customHeight="1" outlineLevel="5" x14ac:dyDescent="0.2">
      <c r="B113" s="16" t="s">
        <v>35</v>
      </c>
      <c r="C113" s="16"/>
      <c r="D113" s="8"/>
    </row>
    <row r="114" spans="2:4" s="6" customFormat="1" ht="15.75" hidden="1" customHeight="1" outlineLevel="5" x14ac:dyDescent="0.2">
      <c r="B114" s="16" t="s">
        <v>36</v>
      </c>
      <c r="C114" s="16"/>
      <c r="D114" s="8"/>
    </row>
    <row r="115" spans="2:4" s="6" customFormat="1" ht="15.75" hidden="1" customHeight="1" outlineLevel="5" x14ac:dyDescent="0.2">
      <c r="B115" s="16" t="s">
        <v>37</v>
      </c>
      <c r="C115" s="16"/>
      <c r="D115" s="8"/>
    </row>
    <row r="116" spans="2:4" s="6" customFormat="1" ht="15.75" hidden="1" customHeight="1" outlineLevel="5" x14ac:dyDescent="0.2">
      <c r="B116" s="16" t="s">
        <v>38</v>
      </c>
      <c r="C116" s="16"/>
      <c r="D116" s="8"/>
    </row>
    <row r="117" spans="2:4" s="6" customFormat="1" ht="15.75" hidden="1" customHeight="1" outlineLevel="5" x14ac:dyDescent="0.2">
      <c r="B117" s="16" t="s">
        <v>39</v>
      </c>
      <c r="C117" s="16"/>
      <c r="D117" s="8"/>
    </row>
    <row r="118" spans="2:4" s="6" customFormat="1" ht="15.75" hidden="1" customHeight="1" outlineLevel="5" x14ac:dyDescent="0.2">
      <c r="B118" s="16" t="s">
        <v>40</v>
      </c>
      <c r="C118" s="16"/>
      <c r="D118" s="8"/>
    </row>
    <row r="119" spans="2:4" s="6" customFormat="1" ht="15.75" hidden="1" customHeight="1" outlineLevel="5" x14ac:dyDescent="0.2">
      <c r="B119" s="16" t="s">
        <v>41</v>
      </c>
      <c r="C119" s="16"/>
      <c r="D119" s="8"/>
    </row>
    <row r="120" spans="2:4" s="6" customFormat="1" ht="15.75" hidden="1" customHeight="1" outlineLevel="5" x14ac:dyDescent="0.2">
      <c r="B120" s="16" t="s">
        <v>42</v>
      </c>
      <c r="C120" s="16"/>
      <c r="D120" s="8"/>
    </row>
    <row r="121" spans="2:4" s="6" customFormat="1" ht="15.75" hidden="1" customHeight="1" outlineLevel="5" x14ac:dyDescent="0.2">
      <c r="B121" s="16" t="s">
        <v>43</v>
      </c>
      <c r="C121" s="16"/>
      <c r="D121" s="8"/>
    </row>
    <row r="122" spans="2:4" s="6" customFormat="1" ht="15.75" hidden="1" customHeight="1" outlineLevel="5" x14ac:dyDescent="0.2">
      <c r="B122" s="16" t="s">
        <v>44</v>
      </c>
      <c r="C122" s="16"/>
      <c r="D122" s="8"/>
    </row>
    <row r="123" spans="2:4" s="6" customFormat="1" ht="15.75" hidden="1" customHeight="1" outlineLevel="5" x14ac:dyDescent="0.2">
      <c r="B123" s="16" t="s">
        <v>45</v>
      </c>
      <c r="C123" s="16"/>
      <c r="D123" s="8"/>
    </row>
    <row r="124" spans="2:4" s="6" customFormat="1" ht="15.75" hidden="1" customHeight="1" outlineLevel="5" x14ac:dyDescent="0.2">
      <c r="B124" s="16" t="s">
        <v>46</v>
      </c>
      <c r="C124" s="16"/>
      <c r="D124" s="8"/>
    </row>
    <row r="125" spans="2:4" s="6" customFormat="1" ht="15.75" hidden="1" customHeight="1" outlineLevel="5" x14ac:dyDescent="0.2">
      <c r="B125" s="16" t="s">
        <v>47</v>
      </c>
      <c r="C125" s="16"/>
      <c r="D125" s="8"/>
    </row>
    <row r="126" spans="2:4" s="6" customFormat="1" ht="15.75" hidden="1" customHeight="1" outlineLevel="5" x14ac:dyDescent="0.2">
      <c r="B126" s="16" t="s">
        <v>48</v>
      </c>
      <c r="C126" s="16"/>
      <c r="D126" s="8"/>
    </row>
    <row r="127" spans="2:4" s="6" customFormat="1" ht="15.75" hidden="1" customHeight="1" outlineLevel="5" x14ac:dyDescent="0.2">
      <c r="B127" s="16" t="s">
        <v>49</v>
      </c>
      <c r="C127" s="16"/>
      <c r="D127" s="8"/>
    </row>
    <row r="128" spans="2:4" s="6" customFormat="1" ht="15.75" hidden="1" customHeight="1" outlineLevel="5" x14ac:dyDescent="0.2">
      <c r="B128" s="16" t="s">
        <v>50</v>
      </c>
      <c r="C128" s="16"/>
      <c r="D128" s="8"/>
    </row>
    <row r="129" spans="2:4" s="6" customFormat="1" ht="15.75" hidden="1" customHeight="1" outlineLevel="5" x14ac:dyDescent="0.2">
      <c r="B129" s="16" t="s">
        <v>51</v>
      </c>
      <c r="C129" s="16"/>
      <c r="D129" s="8"/>
    </row>
    <row r="130" spans="2:4" s="6" customFormat="1" ht="15.75" hidden="1" customHeight="1" outlineLevel="5" x14ac:dyDescent="0.2">
      <c r="B130" s="16" t="s">
        <v>52</v>
      </c>
      <c r="C130" s="16"/>
      <c r="D130" s="8"/>
    </row>
    <row r="131" spans="2:4" s="6" customFormat="1" ht="15.75" hidden="1" customHeight="1" outlineLevel="5" x14ac:dyDescent="0.2">
      <c r="B131" s="16" t="s">
        <v>53</v>
      </c>
      <c r="C131" s="16"/>
      <c r="D131" s="8"/>
    </row>
    <row r="132" spans="2:4" s="6" customFormat="1" ht="15.75" hidden="1" customHeight="1" outlineLevel="5" x14ac:dyDescent="0.2">
      <c r="B132" s="16" t="s">
        <v>54</v>
      </c>
      <c r="C132" s="16"/>
      <c r="D132" s="8"/>
    </row>
    <row r="133" spans="2:4" s="6" customFormat="1" ht="15.75" hidden="1" customHeight="1" outlineLevel="5" x14ac:dyDescent="0.2">
      <c r="B133" s="16" t="s">
        <v>55</v>
      </c>
      <c r="C133" s="16"/>
      <c r="D133" s="8"/>
    </row>
    <row r="134" spans="2:4" s="6" customFormat="1" ht="15.75" hidden="1" customHeight="1" outlineLevel="5" x14ac:dyDescent="0.2">
      <c r="B134" s="16" t="s">
        <v>56</v>
      </c>
      <c r="C134" s="16"/>
      <c r="D134" s="8"/>
    </row>
    <row r="135" spans="2:4" s="6" customFormat="1" ht="15.75" hidden="1" customHeight="1" outlineLevel="5" x14ac:dyDescent="0.2">
      <c r="B135" s="16" t="s">
        <v>57</v>
      </c>
      <c r="C135" s="16"/>
      <c r="D135" s="8"/>
    </row>
    <row r="136" spans="2:4" s="6" customFormat="1" ht="15.75" hidden="1" customHeight="1" outlineLevel="5" x14ac:dyDescent="0.2">
      <c r="B136" s="16" t="s">
        <v>58</v>
      </c>
      <c r="C136" s="16"/>
      <c r="D136" s="8"/>
    </row>
    <row r="137" spans="2:4" s="6" customFormat="1" ht="15.75" hidden="1" customHeight="1" outlineLevel="5" x14ac:dyDescent="0.2">
      <c r="B137" s="16" t="s">
        <v>59</v>
      </c>
      <c r="C137" s="16"/>
      <c r="D137" s="8"/>
    </row>
    <row r="138" spans="2:4" s="6" customFormat="1" ht="15.75" hidden="1" customHeight="1" outlineLevel="5" x14ac:dyDescent="0.2">
      <c r="B138" s="16" t="s">
        <v>60</v>
      </c>
      <c r="C138" s="16"/>
      <c r="D138" s="8"/>
    </row>
    <row r="139" spans="2:4" s="6" customFormat="1" ht="15.75" hidden="1" customHeight="1" outlineLevel="5" x14ac:dyDescent="0.2">
      <c r="B139" s="16" t="s">
        <v>61</v>
      </c>
      <c r="C139" s="16"/>
      <c r="D139" s="8"/>
    </row>
    <row r="140" spans="2:4" s="6" customFormat="1" ht="15.75" hidden="1" customHeight="1" outlineLevel="5" x14ac:dyDescent="0.2">
      <c r="B140" s="16" t="s">
        <v>62</v>
      </c>
      <c r="C140" s="16"/>
      <c r="D140" s="8"/>
    </row>
    <row r="141" spans="2:4" s="6" customFormat="1" ht="15.75" hidden="1" customHeight="1" outlineLevel="5" x14ac:dyDescent="0.2">
      <c r="B141" s="16" t="s">
        <v>63</v>
      </c>
      <c r="C141" s="16"/>
      <c r="D141" s="8"/>
    </row>
    <row r="142" spans="2:4" s="6" customFormat="1" ht="15.75" hidden="1" customHeight="1" outlineLevel="5" x14ac:dyDescent="0.2">
      <c r="B142" s="16" t="s">
        <v>64</v>
      </c>
      <c r="C142" s="16"/>
      <c r="D142" s="8"/>
    </row>
    <row r="143" spans="2:4" s="6" customFormat="1" ht="15.75" hidden="1" customHeight="1" outlineLevel="5" x14ac:dyDescent="0.2">
      <c r="B143" s="16" t="s">
        <v>84</v>
      </c>
      <c r="C143" s="16"/>
      <c r="D143" s="8"/>
    </row>
    <row r="144" spans="2:4" s="6" customFormat="1" ht="15.75" hidden="1" customHeight="1" outlineLevel="5" x14ac:dyDescent="0.2">
      <c r="B144" s="16" t="s">
        <v>65</v>
      </c>
      <c r="C144" s="16"/>
      <c r="D144" s="8"/>
    </row>
    <row r="145" spans="2:4" s="6" customFormat="1" ht="15.75" hidden="1" customHeight="1" outlineLevel="5" x14ac:dyDescent="0.2">
      <c r="B145" s="16" t="s">
        <v>66</v>
      </c>
      <c r="C145" s="16"/>
      <c r="D145" s="8"/>
    </row>
    <row r="146" spans="2:4" s="6" customFormat="1" ht="15.75" hidden="1" customHeight="1" outlineLevel="5" x14ac:dyDescent="0.2">
      <c r="B146" s="16" t="s">
        <v>67</v>
      </c>
      <c r="C146" s="16"/>
      <c r="D146" s="8"/>
    </row>
    <row r="147" spans="2:4" s="6" customFormat="1" ht="15.75" hidden="1" customHeight="1" outlineLevel="5" x14ac:dyDescent="0.2">
      <c r="B147" s="16" t="s">
        <v>85</v>
      </c>
      <c r="C147" s="16"/>
      <c r="D147" s="8"/>
    </row>
    <row r="148" spans="2:4" s="6" customFormat="1" ht="15.75" hidden="1" customHeight="1" outlineLevel="4" collapsed="1" x14ac:dyDescent="0.2">
      <c r="B148" s="15" t="s">
        <v>68</v>
      </c>
      <c r="C148" s="15"/>
      <c r="D148" s="8"/>
    </row>
    <row r="149" spans="2:4" s="6" customFormat="1" ht="15.75" hidden="1" customHeight="1" outlineLevel="5" x14ac:dyDescent="0.2">
      <c r="B149" s="16" t="s">
        <v>69</v>
      </c>
      <c r="C149" s="16"/>
      <c r="D149" s="8"/>
    </row>
    <row r="150" spans="2:4" s="6" customFormat="1" ht="15.75" hidden="1" customHeight="1" outlineLevel="5" x14ac:dyDescent="0.2">
      <c r="B150" s="16" t="s">
        <v>70</v>
      </c>
      <c r="C150" s="16"/>
      <c r="D150" s="8"/>
    </row>
    <row r="151" spans="2:4" s="6" customFormat="1" ht="15.75" hidden="1" customHeight="1" outlineLevel="5" x14ac:dyDescent="0.2">
      <c r="B151" s="16" t="s">
        <v>71</v>
      </c>
      <c r="C151" s="16"/>
      <c r="D151" s="8"/>
    </row>
    <row r="152" spans="2:4" s="6" customFormat="1" ht="15.75" hidden="1" customHeight="1" outlineLevel="5" x14ac:dyDescent="0.2">
      <c r="B152" s="16" t="s">
        <v>72</v>
      </c>
      <c r="C152" s="16"/>
      <c r="D152" s="8"/>
    </row>
    <row r="153" spans="2:4" s="6" customFormat="1" ht="15.75" hidden="1" customHeight="1" outlineLevel="5" x14ac:dyDescent="0.2">
      <c r="B153" s="16" t="s">
        <v>86</v>
      </c>
      <c r="C153" s="16"/>
      <c r="D153" s="8"/>
    </row>
    <row r="154" spans="2:4" s="6" customFormat="1" ht="15.75" hidden="1" customHeight="1" outlineLevel="5" x14ac:dyDescent="0.2">
      <c r="B154" s="16" t="s">
        <v>73</v>
      </c>
      <c r="C154" s="16"/>
      <c r="D154" s="8"/>
    </row>
    <row r="155" spans="2:4" s="6" customFormat="1" ht="15.75" hidden="1" customHeight="1" outlineLevel="5" x14ac:dyDescent="0.2">
      <c r="B155" s="16" t="s">
        <v>74</v>
      </c>
      <c r="C155" s="16"/>
      <c r="D155" s="8"/>
    </row>
    <row r="156" spans="2:4" s="6" customFormat="1" ht="15.75" hidden="1" customHeight="1" outlineLevel="5" x14ac:dyDescent="0.2">
      <c r="B156" s="16" t="s">
        <v>75</v>
      </c>
      <c r="C156" s="16"/>
      <c r="D156" s="8"/>
    </row>
    <row r="157" spans="2:4" s="6" customFormat="1" ht="15.75" hidden="1" customHeight="1" outlineLevel="5" x14ac:dyDescent="0.2">
      <c r="B157" s="16" t="s">
        <v>76</v>
      </c>
      <c r="C157" s="16"/>
      <c r="D157" s="8"/>
    </row>
    <row r="158" spans="2:4" s="6" customFormat="1" ht="15.75" hidden="1" customHeight="1" outlineLevel="5" x14ac:dyDescent="0.2">
      <c r="B158" s="16" t="s">
        <v>77</v>
      </c>
      <c r="C158" s="16"/>
      <c r="D158" s="8"/>
    </row>
    <row r="159" spans="2:4" s="6" customFormat="1" ht="15.75" hidden="1" customHeight="1" outlineLevel="5" x14ac:dyDescent="0.2">
      <c r="B159" s="16" t="s">
        <v>78</v>
      </c>
      <c r="C159" s="16"/>
      <c r="D159" s="8"/>
    </row>
    <row r="160" spans="2:4" s="6" customFormat="1" ht="15.75" hidden="1" customHeight="1" outlineLevel="5" x14ac:dyDescent="0.2">
      <c r="B160" s="16" t="s">
        <v>79</v>
      </c>
      <c r="C160" s="16"/>
      <c r="D160" s="8"/>
    </row>
    <row r="161" spans="2:5" s="6" customFormat="1" ht="15.75" hidden="1" customHeight="1" outlineLevel="5" x14ac:dyDescent="0.2">
      <c r="B161" s="16" t="s">
        <v>80</v>
      </c>
      <c r="C161" s="16"/>
      <c r="D161" s="8"/>
    </row>
    <row r="162" spans="2:5" s="6" customFormat="1" ht="15.75" hidden="1" customHeight="1" outlineLevel="5" x14ac:dyDescent="0.2">
      <c r="B162" s="16" t="s">
        <v>81</v>
      </c>
      <c r="C162" s="16"/>
      <c r="D162" s="8"/>
    </row>
    <row r="163" spans="2:5" s="1" customFormat="1" ht="15.75" hidden="1" customHeight="1" collapsed="1" x14ac:dyDescent="0.2">
      <c r="B163" s="11"/>
      <c r="C163" s="11"/>
      <c r="D163" s="3"/>
    </row>
    <row r="164" spans="2:5" s="6" customFormat="1" ht="15.75" hidden="1" customHeight="1" x14ac:dyDescent="0.2">
      <c r="B164" s="18" t="s">
        <v>87</v>
      </c>
      <c r="C164" s="18"/>
      <c r="D164" s="19"/>
    </row>
    <row r="165" spans="2:5" ht="16.5" thickBot="1" x14ac:dyDescent="0.3">
      <c r="B165" s="21" t="s">
        <v>90</v>
      </c>
      <c r="C165" s="20"/>
      <c r="D165" s="22">
        <f>SUM(D16:D84)</f>
        <v>10305</v>
      </c>
      <c r="E165" s="22">
        <f>SUM(E16:E84)</f>
        <v>6781.65</v>
      </c>
    </row>
  </sheetData>
  <sheetProtection selectLockedCells="1" selectUnlockedCells="1"/>
  <autoFilter ref="D1:D164" xr:uid="{00000000-0009-0000-0000-000000000000}">
    <filterColumn colId="0">
      <customFilters>
        <customFilter operator="notEqual" val=" "/>
      </customFilters>
    </filterColumn>
  </autoFilter>
  <pageMargins left="0.19236111111111112" right="0.16527777777777777" top="0.1763888888888889" bottom="0.12291666666666666" header="0.51180555555555551" footer="0.51180555555555551"/>
  <pageSetup paperSize="9" scale="95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Uaer4</cp:lastModifiedBy>
  <dcterms:created xsi:type="dcterms:W3CDTF">2025-02-18T07:18:29Z</dcterms:created>
  <dcterms:modified xsi:type="dcterms:W3CDTF">2025-02-19T07:05:45Z</dcterms:modified>
</cp:coreProperties>
</file>