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5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64" i="1" s="1"/>
  <c r="A12" i="1"/>
  <c r="G11" i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<sst xmlns="http://schemas.openxmlformats.org/spreadsheetml/2006/main" count="405" uniqueCount="240">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</sst>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9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45745</v>
      </c>
      <c r="E3" s="7" t="s">
        <v>3</v>
      </c>
      <c r="F3" s="98"/>
      <c r="G3" s="102">
        <v>45748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240</v>
      </c>
      <c r="F16" s="23">
        <v>0.4</v>
      </c>
      <c r="G16" s="23">
        <f>E16*0.4</f>
        <v>96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30</v>
      </c>
      <c r="F23" s="23">
        <v>2</v>
      </c>
      <c r="G23" s="23">
        <f>E23*1</f>
        <v>30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>
        <v>30</v>
      </c>
      <c r="F26" s="23">
        <v>1.48</v>
      </c>
      <c r="G26" s="23">
        <f>E26*1</f>
        <v>30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400</v>
      </c>
      <c r="F28" s="23">
        <v>0.4</v>
      </c>
      <c r="G28" s="23">
        <f>E28*0.4</f>
        <v>160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>
        <v>10</v>
      </c>
      <c r="F31" s="23"/>
      <c r="G31" s="23">
        <f>E31</f>
        <v>10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>
        <v>40</v>
      </c>
      <c r="F32" s="23">
        <v>0.4</v>
      </c>
      <c r="G32" s="23">
        <f>F32*E32</f>
        <v>16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/>
      <c r="F36" s="23">
        <v>0.5</v>
      </c>
      <c r="G36" s="23">
        <f>E36*0.5</f>
        <v>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100</v>
      </c>
      <c r="F40" s="23"/>
      <c r="G40" s="23">
        <f>E40</f>
        <v>100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80</v>
      </c>
      <c r="F41" s="23">
        <v>0.27</v>
      </c>
      <c r="G41" s="23">
        <f>F41*E41</f>
        <v>21.6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80</v>
      </c>
      <c r="F42" s="23"/>
      <c r="G42" s="23">
        <f>E42</f>
        <v>80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1000</v>
      </c>
      <c r="F43" s="23"/>
      <c r="G43" s="23">
        <f>E43</f>
        <v>1000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300</v>
      </c>
      <c r="F48" s="23"/>
      <c r="G48" s="23">
        <f>E48*1</f>
        <v>300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480</v>
      </c>
      <c r="F50" s="23"/>
      <c r="G50" s="23">
        <f>E50*0.35</f>
        <v>168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200</v>
      </c>
      <c r="F52" s="23">
        <v>0.41</v>
      </c>
      <c r="G52" s="23">
        <f>F52*E52</f>
        <v>82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/>
      <c r="F53" s="23">
        <v>0.3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150</v>
      </c>
      <c r="F56" s="23">
        <v>1.0666666666666671</v>
      </c>
      <c r="G56" s="23">
        <f>E56*1</f>
        <v>150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/>
      <c r="F57" s="23"/>
      <c r="G57" s="23">
        <f>E57*0.4</f>
        <v>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1200</v>
      </c>
      <c r="F58" s="23">
        <v>0.45</v>
      </c>
      <c r="G58" s="23">
        <f>E58*0.41</f>
        <v>491.99999999999994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/>
      <c r="F65" s="23"/>
      <c r="G65" s="23">
        <f>E65*0.36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120</v>
      </c>
      <c r="F66" s="23">
        <v>0.33</v>
      </c>
      <c r="G66" s="23">
        <f>E66*F66</f>
        <v>39.6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>
        <v>40</v>
      </c>
      <c r="F67" s="23">
        <v>0.6</v>
      </c>
      <c r="G67" s="23">
        <f>E67*F67</f>
        <v>24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1000</v>
      </c>
      <c r="F68" s="23">
        <v>0.41</v>
      </c>
      <c r="G68" s="23">
        <f>E68*0.41</f>
        <v>410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/>
      <c r="F69" s="23">
        <v>0.4</v>
      </c>
      <c r="G69" s="23">
        <f>E69*0.4</f>
        <v>0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/>
      <c r="F71" s="23"/>
      <c r="G71" s="23">
        <f>E71*0.41</f>
        <v>0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80</v>
      </c>
      <c r="F75" s="23">
        <v>0.3</v>
      </c>
      <c r="G75" s="23">
        <f>F75*E75</f>
        <v>24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70</v>
      </c>
      <c r="F78" s="23">
        <v>1.0166666666666671</v>
      </c>
      <c r="G78" s="23">
        <f>E78*1</f>
        <v>70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320</v>
      </c>
      <c r="F80" s="23">
        <v>0.28000000000000003</v>
      </c>
      <c r="G80" s="23">
        <f>E80*F80</f>
        <v>89.600000000000009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>
        <v>30</v>
      </c>
      <c r="F82" s="23">
        <v>0.84</v>
      </c>
      <c r="G82" s="23">
        <f>F82*E82</f>
        <v>25.2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6794</v>
      </c>
      <c r="B85" s="27" t="s">
        <v>98</v>
      </c>
      <c r="C85" s="33" t="s">
        <v>23</v>
      </c>
      <c r="D85" s="28">
        <v>1001303636794</v>
      </c>
      <c r="E85" s="24">
        <v>10</v>
      </c>
      <c r="F85" s="23"/>
      <c r="G85" s="23">
        <f>E85</f>
        <v>10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440</v>
      </c>
      <c r="F86" s="23">
        <v>0.28000000000000003</v>
      </c>
      <c r="G86" s="23">
        <f>E86*0.28</f>
        <v>123.20000000000002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600</v>
      </c>
      <c r="F88" s="23">
        <v>0.35</v>
      </c>
      <c r="G88" s="23">
        <f>E88*0.35</f>
        <v>210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160</v>
      </c>
      <c r="F89" s="23"/>
      <c r="G89" s="23">
        <f>E89*0.33</f>
        <v>52.800000000000004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1000</v>
      </c>
      <c r="F92" s="23">
        <v>0.28000000000000003</v>
      </c>
      <c r="G92" s="23">
        <f>E92*0.28</f>
        <v>280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480</v>
      </c>
      <c r="F96" s="23">
        <v>0.35</v>
      </c>
      <c r="G96" s="23">
        <f>E96*F96</f>
        <v>168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/>
      <c r="F98" s="23"/>
      <c r="G98" s="23">
        <f>E98*1</f>
        <v>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80</v>
      </c>
      <c r="F99" s="23">
        <v>0.1</v>
      </c>
      <c r="G99" s="23">
        <f>E99*F99</f>
        <v>8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120</v>
      </c>
      <c r="F101" s="23"/>
      <c r="G101" s="23">
        <f>E101*0.09</f>
        <v>10.799999999999999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/>
      <c r="F103" s="23">
        <v>0.85</v>
      </c>
      <c r="G103" s="23">
        <f>E103*1</f>
        <v>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1000</v>
      </c>
      <c r="F104" s="23">
        <v>0.35</v>
      </c>
      <c r="G104" s="23">
        <f>E104*0.35</f>
        <v>350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280</v>
      </c>
      <c r="F107" s="23">
        <v>0.1</v>
      </c>
      <c r="G107" s="23">
        <f>E107*0.1</f>
        <v>28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40</v>
      </c>
      <c r="F114" s="23">
        <v>0.09</v>
      </c>
      <c r="G114" s="23">
        <f>F114*E114</f>
        <v>3.5999999999999996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80</v>
      </c>
      <c r="F115" s="23">
        <v>0.15</v>
      </c>
      <c r="G115" s="23">
        <f>F115*E115</f>
        <v>12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>
        <v>360</v>
      </c>
      <c r="F118" s="23">
        <v>0.09</v>
      </c>
      <c r="G118" s="23">
        <f>F118*E118</f>
        <v>32.4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>
        <v>360</v>
      </c>
      <c r="F119" s="23">
        <v>0.09</v>
      </c>
      <c r="G119" s="23">
        <f>F119*E119</f>
        <v>32.4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/>
      <c r="F125" s="23">
        <v>0.1</v>
      </c>
      <c r="G125" s="23">
        <f>E125*0.1</f>
        <v>0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20</v>
      </c>
      <c r="F127" s="23"/>
      <c r="G127" s="23">
        <f>E127*1</f>
        <v>20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90</v>
      </c>
      <c r="F128" s="23">
        <v>0.3</v>
      </c>
      <c r="G128" s="23">
        <f>F128*E128</f>
        <v>27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70</v>
      </c>
      <c r="F131" s="23"/>
      <c r="G131" s="23">
        <f>E131*1</f>
        <v>70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/>
      <c r="F132" s="23">
        <v>0.4</v>
      </c>
      <c r="G132" s="23">
        <f>E132*0.4</f>
        <v>0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240</v>
      </c>
      <c r="F134" s="23">
        <v>0.3</v>
      </c>
      <c r="G134" s="23">
        <f>E134*F134</f>
        <v>72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6200</v>
      </c>
      <c r="B136" s="47" t="s">
        <v>149</v>
      </c>
      <c r="C136" s="35" t="s">
        <v>26</v>
      </c>
      <c r="D136" s="28">
        <v>1001085636200</v>
      </c>
      <c r="E136" s="24">
        <v>320</v>
      </c>
      <c r="F136" s="23">
        <v>0.3</v>
      </c>
      <c r="G136" s="23">
        <f t="shared" si="3"/>
        <v>96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20</v>
      </c>
      <c r="F138" s="23">
        <v>0.3</v>
      </c>
      <c r="G138" s="23">
        <f t="shared" si="3"/>
        <v>6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40</v>
      </c>
      <c r="F140" s="23">
        <v>0.15</v>
      </c>
      <c r="G140" s="23">
        <f t="shared" si="3"/>
        <v>6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/>
      <c r="F144" s="23">
        <v>0.14000000000000001</v>
      </c>
      <c r="G144" s="23">
        <f>F144*E144</f>
        <v>0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13030</v>
      </c>
      <c r="F164" s="17">
        <f>SUM(F10:F163)</f>
        <v>43.053333333333335</v>
      </c>
      <c r="G164" s="17">
        <f>SUM(G11:G163)</f>
        <v>5508.1999999999989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2025-03-27T11:58:06Z</dcterms:modified>
</cp:coreProperties>
</file>