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881DA715-E685-4CA9-9FC0-C1529E601D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<sst xmlns="http://schemas.openxmlformats.org/spreadsheetml/2006/main" count="405" uniqueCount="240">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</sst>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8"/>
  <sheetViews>
    <sheetView tabSelected="1" zoomScale="87" zoomScaleNormal="87" workbookViewId="0">
      <pane ySplit="9" topLeftCell="A160" activePane="bottomLeft" state="frozen"/>
      <selection pane="bottomLeft" activeCell="H169" sqref="H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440</v>
      </c>
      <c r="F19" s="23"/>
      <c r="G19" s="23">
        <f>E19*0.3</f>
        <v>132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100</v>
      </c>
      <c r="F33" s="23">
        <v>1.366666666666666</v>
      </c>
      <c r="G33" s="23">
        <f>E33*1</f>
        <v>100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480</v>
      </c>
      <c r="F37" s="23">
        <v>0.4</v>
      </c>
      <c r="G37" s="23">
        <f>E37*0.4</f>
        <v>192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50</v>
      </c>
      <c r="F40" s="23"/>
      <c r="G40" s="23">
        <f>E40</f>
        <v>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80</v>
      </c>
      <c r="F42" s="23"/>
      <c r="G42" s="23">
        <f>E42</f>
        <v>80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1500</v>
      </c>
      <c r="F43" s="23"/>
      <c r="G43" s="23">
        <f>E43</f>
        <v>1500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250</v>
      </c>
      <c r="F48" s="23"/>
      <c r="G48" s="23">
        <f>E48*1</f>
        <v>250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40</v>
      </c>
      <c r="F52" s="23">
        <v>0.41</v>
      </c>
      <c r="G52" s="23">
        <f>F52*E52</f>
        <v>16.399999999999999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160</v>
      </c>
      <c r="F53" s="23">
        <v>0.3</v>
      </c>
      <c r="G53" s="23">
        <f>F53*E53</f>
        <v>48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90</v>
      </c>
      <c r="F56" s="23">
        <v>1.0666666666666671</v>
      </c>
      <c r="G56" s="23">
        <f>E56*1</f>
        <v>90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/>
      <c r="F57" s="23"/>
      <c r="G57" s="23">
        <f>E57*0.4</f>
        <v>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700</v>
      </c>
      <c r="F58" s="23">
        <v>0.45</v>
      </c>
      <c r="G58" s="23">
        <f>E58*0.41</f>
        <v>287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240</v>
      </c>
      <c r="F65" s="23"/>
      <c r="G65" s="23">
        <f>E65*0.36</f>
        <v>86.399999999999991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1600</v>
      </c>
      <c r="F68" s="23">
        <v>0.41</v>
      </c>
      <c r="G68" s="23">
        <f>E68*0.41</f>
        <v>656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480</v>
      </c>
      <c r="F69" s="23">
        <v>0.4</v>
      </c>
      <c r="G69" s="23">
        <f>E69*0.4</f>
        <v>192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60</v>
      </c>
      <c r="F75" s="23">
        <v>0.3</v>
      </c>
      <c r="G75" s="23">
        <f>F75*E75</f>
        <v>18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/>
      <c r="F77" s="23">
        <v>1</v>
      </c>
      <c r="G77" s="23">
        <f>E77</f>
        <v>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70</v>
      </c>
      <c r="F78" s="23">
        <v>1.0166666666666671</v>
      </c>
      <c r="G78" s="23">
        <f>E78*1</f>
        <v>70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400</v>
      </c>
      <c r="F80" s="23">
        <v>0.28000000000000003</v>
      </c>
      <c r="G80" s="23">
        <f>E80*F80</f>
        <v>112.00000000000001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>
        <v>10</v>
      </c>
      <c r="F85" s="23"/>
      <c r="G85" s="23">
        <f>E85</f>
        <v>10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280</v>
      </c>
      <c r="F86" s="23">
        <v>0.28000000000000003</v>
      </c>
      <c r="G86" s="23">
        <f>E86*0.28</f>
        <v>78.400000000000006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600</v>
      </c>
      <c r="F88" s="23">
        <v>0.35</v>
      </c>
      <c r="G88" s="23">
        <f>E88*0.35</f>
        <v>210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800</v>
      </c>
      <c r="F92" s="23">
        <v>0.28000000000000003</v>
      </c>
      <c r="G92" s="23">
        <f>E92*0.28</f>
        <v>224.00000000000003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80</v>
      </c>
      <c r="F93" s="23"/>
      <c r="G93" s="23">
        <f>E93*0.33</f>
        <v>26.400000000000002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800</v>
      </c>
      <c r="F96" s="23">
        <v>0.35</v>
      </c>
      <c r="G96" s="23">
        <f>E96*F96</f>
        <v>280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150</v>
      </c>
      <c r="F99" s="23">
        <v>0.1</v>
      </c>
      <c r="G99" s="23">
        <f>E99*F99</f>
        <v>15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600</v>
      </c>
      <c r="F103" s="23">
        <v>0.85</v>
      </c>
      <c r="G103" s="23">
        <f>E103*1</f>
        <v>600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1200</v>
      </c>
      <c r="F104" s="23">
        <v>0.35</v>
      </c>
      <c r="G104" s="23">
        <f>E104*0.35</f>
        <v>420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/>
      <c r="F113" s="23">
        <v>0.1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30</v>
      </c>
      <c r="F131" s="23"/>
      <c r="G131" s="23">
        <f>E131*1</f>
        <v>30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/>
      <c r="F132" s="23">
        <v>0.4</v>
      </c>
      <c r="G132" s="23">
        <f>E132*0.4</f>
        <v>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40</v>
      </c>
      <c r="F136" s="23">
        <v>0.3</v>
      </c>
      <c r="G136" s="23">
        <f t="shared" si="3"/>
        <v>12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20</v>
      </c>
      <c r="F138" s="23">
        <v>0.3</v>
      </c>
      <c r="G138" s="23">
        <f t="shared" si="3"/>
        <v>6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/>
      <c r="F140" s="23">
        <v>0.15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17060</v>
      </c>
      <c r="F164" s="17">
        <f>SUM(F10:F163)</f>
        <v>43.053333333333335</v>
      </c>
      <c r="G164" s="17">
        <f>SUM(G11:G163)</f>
        <v>8006.6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7" xr:uid="{00000000-0002-0000-0000-000000000000}">
      <formula1>40</formula1>
    </dataValidation>
    <dataValidation type="textLength" operator="equal" showInputMessage="1" showErrorMessage="1" sqref="D161:D163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2025-03-28T12:21:45Z</dcterms:modified>
</cp:coreProperties>
</file>