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31CD898B-F478-4248-BE2E-C8931B272FF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Бердянск!$A$3:$I$43</definedName>
    <definedName name="_xlnm._FilterDatabase" localSheetId="2" hidden="1">Донецк!$A$3:$I$43</definedName>
    <definedName name="_xlnm._FilterDatabase" localSheetId="3" hidden="1">Луганск!$A$3:$I$43</definedName>
    <definedName name="_xlnm._FilterDatabase" localSheetId="0" hidden="1">Мелитополь!$A$3:$I$43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H32" i="3"/>
  <c r="H32" i="2"/>
  <c r="H35" i="1"/>
  <c r="H34" i="1"/>
  <c r="H33" i="1"/>
  <c r="H32" i="1"/>
  <c r="H24" i="1"/>
  <c r="H23" i="1"/>
  <c r="H21" i="1"/>
  <c r="H17" i="1"/>
  <c r="H12" i="1"/>
  <c r="H9" i="1"/>
  <c r="H7" i="1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4" l="1"/>
  <c r="H43" i="3"/>
  <c r="H43" i="2"/>
  <c r="H5" i="1"/>
  <c r="F5" i="1"/>
  <c r="H16" i="1"/>
  <c r="F16" i="1"/>
  <c r="H14" i="1"/>
  <c r="F14" i="1"/>
  <c r="H11" i="1"/>
  <c r="F11" i="1"/>
  <c r="F10" i="1"/>
  <c r="H10" i="1"/>
  <c r="F12" i="1"/>
  <c r="F15" i="1"/>
  <c r="H18" i="1"/>
  <c r="F18" i="1"/>
  <c r="F42" i="1"/>
  <c r="H41" i="1"/>
  <c r="H42" i="1"/>
  <c r="F38" i="1"/>
  <c r="F9" i="1"/>
  <c r="F32" i="1"/>
  <c r="H15" i="1"/>
  <c r="F41" i="1"/>
  <c r="F40" i="1"/>
  <c r="F39" i="1"/>
  <c r="H38" i="1"/>
  <c r="H4" i="1"/>
  <c r="F7" i="1"/>
  <c r="F20" i="1"/>
  <c r="H20" i="1"/>
  <c r="F21" i="1"/>
  <c r="F22" i="1"/>
  <c r="H22" i="1"/>
  <c r="F23" i="1"/>
  <c r="F24" i="1"/>
  <c r="F25" i="1"/>
  <c r="H25" i="1"/>
  <c r="H26" i="1"/>
  <c r="F26" i="1"/>
  <c r="F27" i="1"/>
  <c r="H28" i="1"/>
  <c r="F28" i="1"/>
  <c r="H29" i="1"/>
  <c r="F29" i="1"/>
  <c r="H30" i="1"/>
  <c r="F30" i="1"/>
  <c r="F33" i="1"/>
  <c r="F34" i="1"/>
  <c r="F35" i="1"/>
  <c r="H36" i="1"/>
  <c r="F36" i="1"/>
  <c r="F37" i="1"/>
  <c r="H37" i="1"/>
  <c r="H39" i="1"/>
  <c r="H40" i="1"/>
  <c r="F8" i="1"/>
  <c r="H6" i="1"/>
  <c r="F6" i="1"/>
  <c r="H31" i="1"/>
  <c r="F31" i="1"/>
  <c r="H27" i="1"/>
  <c r="F17" i="1"/>
  <c r="H19" i="1"/>
  <c r="H13" i="1"/>
  <c r="H8" i="1"/>
  <c r="F19" i="1"/>
  <c r="F13" i="1"/>
  <c r="F4" i="1"/>
  <c r="H43" i="1" l="1"/>
  <c r="A46" i="1" s="1"/>
</calcChain>
</file>

<file path=xl/sharedStrings.xml><?xml version="1.0" encoding="utf-8"?>
<sst xmlns="http://schemas.openxmlformats.org/spreadsheetml/2006/main" count="256" uniqueCount="60">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</sst>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7" workbookViewId="0">
      <selection activeCell="E11" sqref="E11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224</v>
      </c>
      <c r="F17" s="13">
        <f>E17/7</f>
        <v>32</v>
      </c>
      <c r="G17" s="3">
        <v>3.5</v>
      </c>
      <c r="H17" s="13">
        <f>E17</f>
        <v>224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240</v>
      </c>
      <c r="F21" s="13">
        <f>E21/15</f>
        <v>16</v>
      </c>
      <c r="G21" s="3">
        <v>3.5</v>
      </c>
      <c r="H21" s="13">
        <f>E21</f>
        <v>240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>
        <v>810</v>
      </c>
      <c r="F23" s="13">
        <f>E23/15</f>
        <v>54</v>
      </c>
      <c r="G23" s="3">
        <v>3.5</v>
      </c>
      <c r="H23" s="13">
        <f t="shared" ref="H23:H24" si="0">E23</f>
        <v>810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 t="shared" si="0"/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54</v>
      </c>
      <c r="E25" s="18"/>
      <c r="F25" s="13">
        <f>D25/C25</f>
        <v>9</v>
      </c>
      <c r="G25" s="3">
        <v>0.1</v>
      </c>
      <c r="H25" s="13">
        <f>G25*D25</f>
        <v>5.4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192</v>
      </c>
      <c r="E26" s="18"/>
      <c r="F26" s="13">
        <f>D26/C26</f>
        <v>32</v>
      </c>
      <c r="G26" s="3">
        <v>0.1</v>
      </c>
      <c r="H26" s="13">
        <f>G26*D26</f>
        <v>19.200000000000003</v>
      </c>
      <c r="I26" s="13"/>
    </row>
    <row r="27" spans="1:9">
      <c r="A27" s="4">
        <v>8444163</v>
      </c>
      <c r="B27" s="5" t="s">
        <v>24</v>
      </c>
      <c r="C27" s="15">
        <v>8</v>
      </c>
      <c r="D27" s="16"/>
      <c r="E27" s="18"/>
      <c r="F27" s="13">
        <f>D27/C27</f>
        <v>0</v>
      </c>
      <c r="G27" s="3">
        <v>0.1</v>
      </c>
      <c r="H27" s="13">
        <f>G27*D27</f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96</v>
      </c>
      <c r="E28" s="18"/>
      <c r="F28" s="13">
        <f>D28/C28</f>
        <v>12</v>
      </c>
      <c r="G28" s="3">
        <v>0.1</v>
      </c>
      <c r="H28" s="13">
        <f>G28*D28</f>
        <v>9.6000000000000014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>D29/C29</f>
        <v>0</v>
      </c>
      <c r="G29" s="3">
        <v>0.14000000000000001</v>
      </c>
      <c r="H29" s="13">
        <f>G29*D29</f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6"/>
      <c r="E31" s="18"/>
      <c r="F31" s="13">
        <f>D31/C31</f>
        <v>0</v>
      </c>
      <c r="G31" s="3">
        <v>0.18</v>
      </c>
      <c r="H31" s="13">
        <f>G31*D31</f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 t="shared" ref="H32:H35" si="1"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 t="shared" si="1"/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6"/>
      <c r="E34" s="16"/>
      <c r="F34" s="13">
        <f>E34/16.5</f>
        <v>0</v>
      </c>
      <c r="G34" s="3">
        <v>3.2</v>
      </c>
      <c r="H34" s="13">
        <f t="shared" si="1"/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1"/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208</v>
      </c>
      <c r="E36" s="18"/>
      <c r="F36" s="13">
        <f>D36/C36</f>
        <v>26</v>
      </c>
      <c r="G36" s="3">
        <v>0.4</v>
      </c>
      <c r="H36" s="13">
        <f>G36*D36</f>
        <v>83.2</v>
      </c>
      <c r="I36" s="13"/>
    </row>
    <row r="37" spans="1:9">
      <c r="A37" s="4">
        <v>9988476</v>
      </c>
      <c r="B37" s="5" t="s">
        <v>32</v>
      </c>
      <c r="C37" s="15">
        <v>28</v>
      </c>
      <c r="D37" s="16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/>
      <c r="E38" s="18"/>
      <c r="F38" s="13">
        <f>D38/C38</f>
        <v>0</v>
      </c>
      <c r="G38" s="3">
        <v>0.18</v>
      </c>
      <c r="H38" s="13">
        <f>G38*D38</f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6">
        <v>96</v>
      </c>
      <c r="E39" s="18"/>
      <c r="F39" s="13">
        <f>D39/C39</f>
        <v>6</v>
      </c>
      <c r="G39" s="3">
        <v>0.18</v>
      </c>
      <c r="H39" s="13">
        <f>G39*D39</f>
        <v>17.28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288</v>
      </c>
      <c r="E40" s="18"/>
      <c r="F40" s="13">
        <f>D40/C40</f>
        <v>18</v>
      </c>
      <c r="G40" s="3">
        <v>0.18</v>
      </c>
      <c r="H40" s="13">
        <f>G40*D40</f>
        <v>51.839999999999996</v>
      </c>
      <c r="I40" s="13"/>
    </row>
    <row r="41" spans="1:9">
      <c r="A41" s="4">
        <v>9988421</v>
      </c>
      <c r="B41" s="5" t="s">
        <v>35</v>
      </c>
      <c r="C41" s="15">
        <v>16</v>
      </c>
      <c r="D41" s="16"/>
      <c r="E41" s="18"/>
      <c r="F41" s="13">
        <f>D41/C41</f>
        <v>0</v>
      </c>
      <c r="G41" s="3">
        <v>0.14000000000000001</v>
      </c>
      <c r="H41" s="13">
        <f>G41*D41</f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>D42/C42</f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1460.52</v>
      </c>
      <c r="I43" s="13"/>
    </row>
    <row r="46" spans="1:9">
      <c r="A46" s="10">
        <f>H43+Бердянск!H43+Донецк!H43+Луганск!H43</f>
        <v>4416.16</v>
      </c>
    </row>
  </sheetData>
  <sheetProtection selectLockedCells="1" selectUnlockedCells="1"/>
  <autoFilter ref="A3:I43" xr:uid="{ACC45556-0BB0-4EEF-8A52-221BB959BD4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6F1-06A8-41EC-BC4B-F32AF7AFAB0A}">
  <dimension ref="A1:I43"/>
  <sheetViews>
    <sheetView topLeftCell="A19" workbookViewId="0">
      <selection activeCell="D50" sqref="D50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240</v>
      </c>
      <c r="E4" s="16"/>
      <c r="F4" s="13">
        <f>D4/C4</f>
        <v>24</v>
      </c>
      <c r="G4" s="3">
        <v>0.18</v>
      </c>
      <c r="H4" s="13">
        <f>G4*D4</f>
        <v>43.199999999999996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240</v>
      </c>
      <c r="F7" s="13">
        <f>E7/15</f>
        <v>16</v>
      </c>
      <c r="G7" s="13">
        <v>2.5</v>
      </c>
      <c r="H7" s="13">
        <f>E7</f>
        <v>240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90</v>
      </c>
      <c r="E8" s="16"/>
      <c r="F8" s="13">
        <f>D8/C8</f>
        <v>9</v>
      </c>
      <c r="G8" s="3">
        <v>0.18</v>
      </c>
      <c r="H8" s="13">
        <f>G8*D8</f>
        <v>16.2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390</v>
      </c>
      <c r="F9" s="13">
        <f>E9/15</f>
        <v>26</v>
      </c>
      <c r="G9" s="13">
        <v>2.5</v>
      </c>
      <c r="H9" s="13">
        <f>E9</f>
        <v>390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240</v>
      </c>
      <c r="E10" s="16"/>
      <c r="F10" s="13">
        <f>D10/C10</f>
        <v>24</v>
      </c>
      <c r="G10" s="3">
        <v>0.18</v>
      </c>
      <c r="H10" s="13">
        <f>G10*D10</f>
        <v>43.199999999999996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30</v>
      </c>
      <c r="F12" s="13">
        <f>E12/15</f>
        <v>2</v>
      </c>
      <c r="G12" s="13">
        <v>2.5</v>
      </c>
      <c r="H12" s="13">
        <f>E12</f>
        <v>30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>
        <v>290</v>
      </c>
      <c r="E13" s="16"/>
      <c r="F13" s="13">
        <f>D13/C13</f>
        <v>29</v>
      </c>
      <c r="G13" s="3">
        <v>0.2</v>
      </c>
      <c r="H13" s="13">
        <f>G13*D13</f>
        <v>58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120</v>
      </c>
      <c r="F21" s="13">
        <f>E21/15</f>
        <v>8</v>
      </c>
      <c r="G21" s="3">
        <v>3.5</v>
      </c>
      <c r="H21" s="13">
        <f>E21</f>
        <v>120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90</v>
      </c>
      <c r="E22" s="16"/>
      <c r="F22" s="13">
        <f>D22/C22</f>
        <v>5</v>
      </c>
      <c r="G22" s="3">
        <v>0.2</v>
      </c>
      <c r="H22" s="13">
        <f>G22*D22</f>
        <v>18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>
        <v>1185</v>
      </c>
      <c r="F23" s="13">
        <f>E23/15</f>
        <v>79</v>
      </c>
      <c r="G23" s="3">
        <v>3.5</v>
      </c>
      <c r="H23" s="13">
        <f>E23</f>
        <v>1185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210</v>
      </c>
      <c r="E25" s="18"/>
      <c r="F25" s="13">
        <f>D25/C25</f>
        <v>35</v>
      </c>
      <c r="G25" s="3">
        <v>0.1</v>
      </c>
      <c r="H25" s="13">
        <f>G25*D25</f>
        <v>21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360</v>
      </c>
      <c r="E26" s="18"/>
      <c r="F26" s="13">
        <f>D26/C26</f>
        <v>60</v>
      </c>
      <c r="G26" s="3">
        <v>0.1</v>
      </c>
      <c r="H26" s="13">
        <f>G26*D26</f>
        <v>36</v>
      </c>
      <c r="I26" s="13"/>
    </row>
    <row r="27" spans="1:9">
      <c r="A27" s="4">
        <v>8444163</v>
      </c>
      <c r="B27" s="5" t="s">
        <v>24</v>
      </c>
      <c r="C27" s="15">
        <v>8</v>
      </c>
      <c r="D27" s="16">
        <v>144</v>
      </c>
      <c r="E27" s="18"/>
      <c r="F27" s="13">
        <f>D27/C27</f>
        <v>18</v>
      </c>
      <c r="G27" s="3">
        <v>0.1</v>
      </c>
      <c r="H27" s="13">
        <f>G27*D27</f>
        <v>14.4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120</v>
      </c>
      <c r="E28" s="18"/>
      <c r="F28" s="13">
        <f>D28/C28</f>
        <v>15</v>
      </c>
      <c r="G28" s="3">
        <v>0.1</v>
      </c>
      <c r="H28" s="13">
        <f>G28*D28</f>
        <v>12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>D29/C29</f>
        <v>0</v>
      </c>
      <c r="G29" s="3">
        <v>0.14000000000000001</v>
      </c>
      <c r="H29" s="13">
        <f>G29*D29</f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208</v>
      </c>
      <c r="E30" s="18"/>
      <c r="F30" s="13">
        <f>D30/C30</f>
        <v>13</v>
      </c>
      <c r="G30" s="3">
        <v>0.14000000000000001</v>
      </c>
      <c r="H30" s="13">
        <f>G30*D30</f>
        <v>29.120000000000005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288</v>
      </c>
      <c r="E31" s="18"/>
      <c r="F31" s="13">
        <f>D31/C31</f>
        <v>48</v>
      </c>
      <c r="G31" s="3">
        <v>0.18</v>
      </c>
      <c r="H31" s="13">
        <f>G31*D31</f>
        <v>51.839999999999996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8</v>
      </c>
      <c r="E36" s="18"/>
      <c r="F36" s="13">
        <f>D36/C36</f>
        <v>1</v>
      </c>
      <c r="G36" s="3">
        <v>0.4</v>
      </c>
      <c r="H36" s="13">
        <f>G36*D36</f>
        <v>3.2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/>
      <c r="E38" s="18"/>
      <c r="F38" s="13">
        <f>D38/C38</f>
        <v>0</v>
      </c>
      <c r="G38" s="3">
        <v>0.18</v>
      </c>
      <c r="H38" s="13">
        <f>G38*D38</f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6"/>
      <c r="E39" s="18"/>
      <c r="F39" s="13">
        <f>D39/C39</f>
        <v>0</v>
      </c>
      <c r="G39" s="3">
        <v>0.18</v>
      </c>
      <c r="H39" s="13">
        <f>G39*D39</f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96</v>
      </c>
      <c r="E40" s="18"/>
      <c r="F40" s="13">
        <f>D40/C40</f>
        <v>6</v>
      </c>
      <c r="G40" s="3">
        <v>0.18</v>
      </c>
      <c r="H40" s="13">
        <f>G40*D40</f>
        <v>17.28</v>
      </c>
      <c r="I40" s="13"/>
    </row>
    <row r="41" spans="1:9">
      <c r="A41" s="4">
        <v>9988421</v>
      </c>
      <c r="B41" s="5" t="s">
        <v>35</v>
      </c>
      <c r="C41" s="15">
        <v>16</v>
      </c>
      <c r="D41" s="16">
        <v>48</v>
      </c>
      <c r="E41" s="18"/>
      <c r="F41" s="13">
        <f>D41/C41</f>
        <v>3</v>
      </c>
      <c r="G41" s="3">
        <v>0.14000000000000001</v>
      </c>
      <c r="H41" s="13">
        <f>G41*D41</f>
        <v>6.7200000000000006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>D42/C42</f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2335.16</v>
      </c>
      <c r="I43" s="13"/>
    </row>
  </sheetData>
  <autoFilter ref="A3:I43" xr:uid="{959B60F6-A4C4-4E25-B7D0-7C2E7DC818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6B4-5F20-4ACA-AC2B-3B0D5764A8AE}">
  <dimension ref="A1:I43"/>
  <sheetViews>
    <sheetView topLeftCell="A25" workbookViewId="0">
      <selection activeCell="E39" sqref="E3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15</v>
      </c>
      <c r="F7" s="13">
        <f>E7/15</f>
        <v>1</v>
      </c>
      <c r="G7" s="13">
        <v>2.5</v>
      </c>
      <c r="H7" s="13">
        <f>E7</f>
        <v>15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140</v>
      </c>
      <c r="E8" s="16"/>
      <c r="F8" s="13">
        <f>D8/C8</f>
        <v>14</v>
      </c>
      <c r="G8" s="3">
        <v>0.18</v>
      </c>
      <c r="H8" s="13">
        <f>G8*D8</f>
        <v>25.2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15</v>
      </c>
      <c r="F9" s="13">
        <f>E9/15</f>
        <v>1</v>
      </c>
      <c r="G9" s="13">
        <v>2.5</v>
      </c>
      <c r="H9" s="13">
        <f>E9</f>
        <v>15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>
        <v>70</v>
      </c>
      <c r="E13" s="16"/>
      <c r="F13" s="13">
        <f>D13/C13</f>
        <v>7</v>
      </c>
      <c r="G13" s="3">
        <v>0.2</v>
      </c>
      <c r="H13" s="13">
        <f>G13*D13</f>
        <v>14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>
        <v>160</v>
      </c>
      <c r="E15" s="16"/>
      <c r="F15" s="13">
        <f>D15/C15</f>
        <v>16</v>
      </c>
      <c r="G15" s="3">
        <v>0.18</v>
      </c>
      <c r="H15" s="13">
        <f>G15*D15</f>
        <v>28.799999999999997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84</v>
      </c>
      <c r="F17" s="13">
        <f>E17/7</f>
        <v>12</v>
      </c>
      <c r="G17" s="3">
        <v>3.5</v>
      </c>
      <c r="H17" s="13">
        <f>E17</f>
        <v>84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108</v>
      </c>
      <c r="E20" s="16"/>
      <c r="F20" s="13">
        <f>D20/C20</f>
        <v>6</v>
      </c>
      <c r="G20" s="3">
        <v>0.2</v>
      </c>
      <c r="H20" s="13">
        <f>G20*D20</f>
        <v>21.6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>
        <v>255</v>
      </c>
      <c r="F23" s="13">
        <f>E23/15</f>
        <v>17</v>
      </c>
      <c r="G23" s="3">
        <v>3.5</v>
      </c>
      <c r="H23" s="13">
        <f>E23</f>
        <v>255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138</v>
      </c>
      <c r="E25" s="18"/>
      <c r="F25" s="13">
        <f>D25/C25</f>
        <v>23</v>
      </c>
      <c r="G25" s="3">
        <v>0.1</v>
      </c>
      <c r="H25" s="13">
        <f>G25*D25</f>
        <v>13.8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300</v>
      </c>
      <c r="E26" s="18"/>
      <c r="F26" s="13">
        <f>D26/C26</f>
        <v>50</v>
      </c>
      <c r="G26" s="3">
        <v>0.1</v>
      </c>
      <c r="H26" s="13">
        <f>G26*D26</f>
        <v>30</v>
      </c>
      <c r="I26" s="13"/>
    </row>
    <row r="27" spans="1:9">
      <c r="A27" s="4">
        <v>8444163</v>
      </c>
      <c r="B27" s="5" t="s">
        <v>24</v>
      </c>
      <c r="C27" s="15">
        <v>8</v>
      </c>
      <c r="D27" s="16">
        <v>216</v>
      </c>
      <c r="E27" s="18"/>
      <c r="F27" s="13">
        <f>D27/C27</f>
        <v>27</v>
      </c>
      <c r="G27" s="3">
        <v>0.1</v>
      </c>
      <c r="H27" s="13">
        <f>G27*D27</f>
        <v>21.6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152</v>
      </c>
      <c r="E28" s="18"/>
      <c r="F28" s="13">
        <f>D28/C28</f>
        <v>19</v>
      </c>
      <c r="G28" s="3">
        <v>0.1</v>
      </c>
      <c r="H28" s="13">
        <f>G28*D28</f>
        <v>15.200000000000001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>D29/C29</f>
        <v>0</v>
      </c>
      <c r="G29" s="3">
        <v>0.14000000000000001</v>
      </c>
      <c r="H29" s="13">
        <f>G29*D29</f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/>
      <c r="E30" s="18"/>
      <c r="F30" s="13">
        <f>D30/C30</f>
        <v>0</v>
      </c>
      <c r="G30" s="3">
        <v>0.14000000000000001</v>
      </c>
      <c r="H30" s="13">
        <f>G30*D30</f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48</v>
      </c>
      <c r="E31" s="18"/>
      <c r="F31" s="13">
        <f>D31/C31</f>
        <v>8</v>
      </c>
      <c r="G31" s="3">
        <v>0.18</v>
      </c>
      <c r="H31" s="13">
        <f>G31*D31</f>
        <v>8.64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16">
        <v>15</v>
      </c>
      <c r="F32" s="21">
        <f>E32/15</f>
        <v>1</v>
      </c>
      <c r="G32" s="22">
        <v>2.5</v>
      </c>
      <c r="H32" s="13">
        <f>E32</f>
        <v>15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33</v>
      </c>
      <c r="F34" s="13">
        <f>E34/16.5</f>
        <v>2</v>
      </c>
      <c r="G34" s="3">
        <v>3.2</v>
      </c>
      <c r="H34" s="13">
        <f>E34</f>
        <v>33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56</v>
      </c>
      <c r="E36" s="18"/>
      <c r="F36" s="13">
        <f>D36/C36</f>
        <v>7</v>
      </c>
      <c r="G36" s="3">
        <v>0.4</v>
      </c>
      <c r="H36" s="13">
        <f>G36*D36</f>
        <v>22.400000000000002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>D37/C37</f>
        <v>0</v>
      </c>
      <c r="G37" s="3">
        <v>0.4</v>
      </c>
      <c r="H37" s="13">
        <f>G37*D37</f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/>
      <c r="E38" s="18"/>
      <c r="F38" s="13">
        <f>D38/C38</f>
        <v>0</v>
      </c>
      <c r="G38" s="3">
        <v>0.18</v>
      </c>
      <c r="H38" s="13">
        <f>G38*D38</f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>D39/C39</f>
        <v>0</v>
      </c>
      <c r="G39" s="3">
        <v>0.18</v>
      </c>
      <c r="H39" s="13">
        <f>G39*D39</f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>D40/C40</f>
        <v>0</v>
      </c>
      <c r="G40" s="3">
        <v>0.18</v>
      </c>
      <c r="H40" s="13">
        <f>G40*D40</f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6">
        <v>16</v>
      </c>
      <c r="E41" s="18"/>
      <c r="F41" s="13">
        <f>D41/C41</f>
        <v>1</v>
      </c>
      <c r="G41" s="3">
        <v>0.14000000000000001</v>
      </c>
      <c r="H41" s="13">
        <f>G41*D41</f>
        <v>2.2400000000000002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>D42/C42</f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620.48</v>
      </c>
      <c r="I43" s="13"/>
    </row>
  </sheetData>
  <autoFilter ref="A3:I43" xr:uid="{C5E4DEB4-C6F0-4ECE-832A-E4C75199DF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09C8-4326-432D-A455-70D1D718EE34}">
  <dimension ref="A1:I43"/>
  <sheetViews>
    <sheetView topLeftCell="A4" workbookViewId="0">
      <selection activeCell="E49" sqref="E49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8"/>
      <c r="E25" s="18"/>
      <c r="F25" s="13">
        <f t="shared" ref="F25:F31" si="0">D25/C25</f>
        <v>0</v>
      </c>
      <c r="G25" s="3">
        <v>0.1</v>
      </c>
      <c r="H25" s="13">
        <f t="shared" ref="H25:H31" si="1">G25*D25</f>
        <v>0</v>
      </c>
      <c r="I25" s="13"/>
    </row>
    <row r="26" spans="1:9">
      <c r="A26" s="4">
        <v>8444187</v>
      </c>
      <c r="B26" s="5" t="s">
        <v>23</v>
      </c>
      <c r="C26" s="15">
        <v>6</v>
      </c>
      <c r="D26" s="18"/>
      <c r="E26" s="18"/>
      <c r="F26" s="13">
        <f t="shared" si="0"/>
        <v>0</v>
      </c>
      <c r="G26" s="3">
        <v>0.1</v>
      </c>
      <c r="H26" s="13">
        <f t="shared" si="1"/>
        <v>0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8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16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8"/>
      <c r="E38" s="18"/>
      <c r="F38" s="13">
        <f t="shared" si="2"/>
        <v>0</v>
      </c>
      <c r="G38" s="3">
        <v>0.18</v>
      </c>
      <c r="H38" s="13">
        <f t="shared" si="3"/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0</v>
      </c>
      <c r="I43" s="13"/>
    </row>
  </sheetData>
  <autoFilter ref="A3:I43" xr:uid="{69BFD19E-9F90-493D-B600-61203E8432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2024-11-27T11:37:26Z</dcterms:modified>
</cp:coreProperties>
</file>