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Мелитополь\"/>
    </mc:Choice>
  </mc:AlternateContent>
  <xr:revisionPtr revIDLastSave="0" documentId="13_ncr:1_{AC4FAD65-9835-4700-A838-044E7ED0CF5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J15" i="1"/>
  <c r="J14" i="1"/>
</calcChain>
</file>

<file path=xl/sharedStrings.xml><?xml version="1.0" encoding="utf-8"?>
<sst xmlns="http://schemas.openxmlformats.org/spreadsheetml/2006/main" count="79" uniqueCount="51">
  <si>
    <t>Ведомость по товарам на складах</t>
  </si>
  <si>
    <t>Параметры:</t>
  </si>
  <si>
    <t>Период: 24.02.2025 - 03.03.2025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</si>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</sst>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165" fontId="0" fillId="3" borderId="6" xfId="0" applyNumberFormat="1" applyFill="1" applyBorder="1" applyAlignment="1">
      <alignment horizontal="right" vertical="top"/>
    </xf>
    <xf numFmtId="164" fontId="0" fillId="3" borderId="6" xfId="0" applyNumberFormat="1" applyFill="1" applyBorder="1" applyAlignment="1">
      <alignment horizontal="right" vertical="top"/>
    </xf>
    <xf numFmtId="164" fontId="0" fillId="0" borderId="7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0" fillId="3" borderId="0" xfId="0" applyFill="1"/>
    <xf numFmtId="164" fontId="0" fillId="3" borderId="9" xfId="0" applyNumberFormat="1" applyFill="1" applyBorder="1" applyAlignment="1">
      <alignment horizontal="right" vertical="top"/>
    </xf>
    <xf numFmtId="164" fontId="0" fillId="3" borderId="7" xfId="0" applyNumberFormat="1" applyFill="1" applyBorder="1" applyAlignment="1">
      <alignment horizontal="right" vertical="top"/>
    </xf>
    <xf numFmtId="164" fontId="0" fillId="3" borderId="8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P40"/>
  <sheetViews>
    <sheetView tabSelected="1" workbookViewId="0">
      <selection activeCell="P22" sqref="P22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6" s="1" customFormat="1" ht="9.9499999999999993" customHeight="1" x14ac:dyDescent="0.2"/>
    <row r="2" spans="1:16" ht="24.95" customHeight="1" x14ac:dyDescent="0.2">
      <c r="A2" s="2" t="s">
        <v>0</v>
      </c>
      <c r="B2" s="2"/>
      <c r="C2" s="2"/>
    </row>
    <row r="3" spans="1:16" s="1" customFormat="1" ht="9.9499999999999993" customHeight="1" x14ac:dyDescent="0.2"/>
    <row r="4" spans="1:16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6" ht="12.95" customHeight="1" outlineLevel="1" x14ac:dyDescent="0.2">
      <c r="C5" s="3" t="s">
        <v>3</v>
      </c>
      <c r="D5" s="3"/>
      <c r="E5" s="3"/>
      <c r="F5" s="3"/>
    </row>
    <row r="6" spans="1:16" ht="26.1" customHeight="1" outlineLevel="1" x14ac:dyDescent="0.2">
      <c r="A6" s="3" t="s">
        <v>4</v>
      </c>
      <c r="B6" s="3"/>
      <c r="C6" s="18" t="s">
        <v>5</v>
      </c>
      <c r="D6" s="19"/>
      <c r="E6" s="19"/>
      <c r="F6" s="19"/>
      <c r="G6" s="18"/>
      <c r="H6" s="18"/>
      <c r="I6" s="18"/>
      <c r="J6" s="18"/>
      <c r="K6" s="18"/>
      <c r="L6" s="18"/>
      <c r="M6" s="18"/>
      <c r="N6" s="18"/>
    </row>
    <row r="7" spans="1:16" s="1" customFormat="1" ht="9.9499999999999993" customHeight="1" x14ac:dyDescent="0.2"/>
    <row r="8" spans="1:16" ht="12.95" customHeight="1" x14ac:dyDescent="0.2">
      <c r="A8" s="20" t="s">
        <v>6</v>
      </c>
      <c r="B8" s="20"/>
      <c r="C8" s="20"/>
      <c r="D8" s="20"/>
      <c r="E8" s="20" t="s">
        <v>7</v>
      </c>
      <c r="F8" s="25" t="s">
        <v>8</v>
      </c>
      <c r="G8" s="25"/>
      <c r="H8" s="25"/>
      <c r="I8" s="25"/>
      <c r="J8" s="25"/>
      <c r="K8" s="25" t="s">
        <v>9</v>
      </c>
      <c r="L8" s="25"/>
      <c r="M8" s="25"/>
      <c r="N8" s="25"/>
    </row>
    <row r="9" spans="1:16" ht="26.1" customHeight="1" x14ac:dyDescent="0.2">
      <c r="A9" s="21"/>
      <c r="B9" s="22"/>
      <c r="C9" s="22"/>
      <c r="D9" s="23"/>
      <c r="E9" s="24"/>
      <c r="F9" s="25" t="s">
        <v>10</v>
      </c>
      <c r="G9" s="25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6" ht="11.1" customHeight="1" x14ac:dyDescent="0.2">
      <c r="A10" s="15" t="s">
        <v>18</v>
      </c>
      <c r="B10" s="15"/>
      <c r="C10" s="15"/>
      <c r="D10" s="15"/>
      <c r="E10" s="5" t="s">
        <v>19</v>
      </c>
      <c r="F10" s="6"/>
      <c r="G10" s="7"/>
      <c r="H10" s="8">
        <v>600</v>
      </c>
      <c r="I10" s="9"/>
      <c r="J10" s="8">
        <v>600</v>
      </c>
      <c r="K10" s="9"/>
      <c r="L10" s="8">
        <v>108</v>
      </c>
      <c r="M10" s="9"/>
      <c r="N10" s="8">
        <v>108</v>
      </c>
    </row>
    <row r="11" spans="1:16" ht="11.1" customHeight="1" x14ac:dyDescent="0.2">
      <c r="A11" s="15" t="s">
        <v>20</v>
      </c>
      <c r="B11" s="15"/>
      <c r="C11" s="15"/>
      <c r="D11" s="15"/>
      <c r="E11" s="5" t="s">
        <v>19</v>
      </c>
      <c r="F11" s="16">
        <v>59</v>
      </c>
      <c r="G11" s="16"/>
      <c r="H11" s="8">
        <v>32</v>
      </c>
      <c r="I11" s="8">
        <v>28</v>
      </c>
      <c r="J11" s="8">
        <v>63</v>
      </c>
      <c r="K11" s="8">
        <v>8.26</v>
      </c>
      <c r="L11" s="8">
        <v>4.4800000000000004</v>
      </c>
      <c r="M11" s="8">
        <v>3.92</v>
      </c>
      <c r="N11" s="8">
        <v>8.82</v>
      </c>
    </row>
    <row r="12" spans="1:16" ht="11.1" customHeight="1" x14ac:dyDescent="0.2">
      <c r="A12" s="15" t="s">
        <v>21</v>
      </c>
      <c r="B12" s="15"/>
      <c r="C12" s="15"/>
      <c r="D12" s="15"/>
      <c r="E12" s="5" t="s">
        <v>19</v>
      </c>
      <c r="F12" s="16">
        <v>127</v>
      </c>
      <c r="G12" s="16"/>
      <c r="H12" s="8">
        <v>160</v>
      </c>
      <c r="I12" s="8">
        <v>99</v>
      </c>
      <c r="J12" s="8">
        <v>188</v>
      </c>
      <c r="K12" s="8">
        <v>22.86</v>
      </c>
      <c r="L12" s="8">
        <v>28.8</v>
      </c>
      <c r="M12" s="8">
        <v>17.82</v>
      </c>
      <c r="N12" s="8">
        <v>33.840000000000003</v>
      </c>
    </row>
    <row r="13" spans="1:16" ht="11.1" customHeight="1" x14ac:dyDescent="0.2">
      <c r="A13" s="15" t="s">
        <v>22</v>
      </c>
      <c r="B13" s="15"/>
      <c r="C13" s="15"/>
      <c r="D13" s="15"/>
      <c r="E13" s="5" t="s">
        <v>19</v>
      </c>
      <c r="F13" s="28">
        <v>96</v>
      </c>
      <c r="G13" s="29"/>
      <c r="H13" s="8">
        <v>224</v>
      </c>
      <c r="I13" s="8">
        <v>96</v>
      </c>
      <c r="J13" s="8">
        <v>224</v>
      </c>
      <c r="K13" s="8">
        <v>17.28</v>
      </c>
      <c r="L13" s="8">
        <v>40.32</v>
      </c>
      <c r="M13" s="8">
        <v>17.28</v>
      </c>
      <c r="N13" s="8">
        <v>40.32</v>
      </c>
    </row>
    <row r="14" spans="1:16" ht="11.1" customHeight="1" x14ac:dyDescent="0.2">
      <c r="A14" s="15" t="s">
        <v>23</v>
      </c>
      <c r="B14" s="15"/>
      <c r="C14" s="15"/>
      <c r="D14" s="15"/>
      <c r="E14" s="5" t="s">
        <v>19</v>
      </c>
      <c r="F14" s="32">
        <f>O14</f>
        <v>2806</v>
      </c>
      <c r="G14" s="33"/>
      <c r="H14" s="8">
        <v>108</v>
      </c>
      <c r="I14" s="8">
        <v>108</v>
      </c>
      <c r="J14" s="26">
        <f>P14</f>
        <v>1988</v>
      </c>
      <c r="K14" s="9"/>
      <c r="L14" s="8">
        <v>19.440000000000001</v>
      </c>
      <c r="M14" s="8">
        <v>19.440000000000001</v>
      </c>
      <c r="N14" s="9"/>
      <c r="O14" s="30">
        <v>2806</v>
      </c>
      <c r="P14" s="26">
        <v>1988</v>
      </c>
    </row>
    <row r="15" spans="1:16" ht="11.1" customHeight="1" x14ac:dyDescent="0.2">
      <c r="A15" s="15" t="s">
        <v>24</v>
      </c>
      <c r="B15" s="15"/>
      <c r="C15" s="15"/>
      <c r="D15" s="15"/>
      <c r="E15" s="5" t="s">
        <v>19</v>
      </c>
      <c r="F15" s="32">
        <f>O15</f>
        <v>3766</v>
      </c>
      <c r="G15" s="33"/>
      <c r="H15" s="8">
        <v>795</v>
      </c>
      <c r="I15" s="8">
        <v>195</v>
      </c>
      <c r="J15" s="27">
        <f>600+P15</f>
        <v>5774</v>
      </c>
      <c r="K15" s="9"/>
      <c r="L15" s="8">
        <v>143.1</v>
      </c>
      <c r="M15" s="8">
        <v>35.1</v>
      </c>
      <c r="N15" s="8">
        <v>108</v>
      </c>
      <c r="O15" s="31">
        <v>3766</v>
      </c>
      <c r="P15" s="26">
        <v>5174</v>
      </c>
    </row>
    <row r="16" spans="1:16" ht="21.95" customHeight="1" x14ac:dyDescent="0.2">
      <c r="A16" s="15" t="s">
        <v>25</v>
      </c>
      <c r="B16" s="15"/>
      <c r="C16" s="15"/>
      <c r="D16" s="15"/>
      <c r="E16" s="5" t="s">
        <v>19</v>
      </c>
      <c r="F16" s="16">
        <v>35</v>
      </c>
      <c r="G16" s="16"/>
      <c r="H16" s="9"/>
      <c r="I16" s="8">
        <v>17</v>
      </c>
      <c r="J16" s="8">
        <v>18</v>
      </c>
      <c r="K16" s="8">
        <v>14</v>
      </c>
      <c r="L16" s="9"/>
      <c r="M16" s="8">
        <v>6.8</v>
      </c>
      <c r="N16" s="8">
        <v>7.2</v>
      </c>
    </row>
    <row r="17" spans="1:14" ht="11.1" customHeight="1" x14ac:dyDescent="0.2">
      <c r="A17" s="15" t="s">
        <v>26</v>
      </c>
      <c r="B17" s="15"/>
      <c r="C17" s="15"/>
      <c r="D17" s="15"/>
      <c r="E17" s="5" t="s">
        <v>19</v>
      </c>
      <c r="F17" s="16">
        <v>206</v>
      </c>
      <c r="G17" s="16"/>
      <c r="H17" s="9"/>
      <c r="I17" s="8">
        <v>10</v>
      </c>
      <c r="J17" s="8">
        <v>196</v>
      </c>
      <c r="K17" s="8">
        <v>82.4</v>
      </c>
      <c r="L17" s="9"/>
      <c r="M17" s="8">
        <v>4</v>
      </c>
      <c r="N17" s="8">
        <v>78.400000000000006</v>
      </c>
    </row>
    <row r="18" spans="1:14" ht="11.1" customHeight="1" x14ac:dyDescent="0.2">
      <c r="A18" s="15" t="s">
        <v>27</v>
      </c>
      <c r="B18" s="15"/>
      <c r="C18" s="15"/>
      <c r="D18" s="15"/>
      <c r="E18" s="5" t="s">
        <v>28</v>
      </c>
      <c r="F18" s="16">
        <v>10.182</v>
      </c>
      <c r="G18" s="16"/>
      <c r="H18" s="9"/>
      <c r="I18" s="8">
        <v>10.182</v>
      </c>
      <c r="J18" s="9"/>
      <c r="K18" s="8">
        <v>10.182</v>
      </c>
      <c r="L18" s="9"/>
      <c r="M18" s="8">
        <v>10.182</v>
      </c>
      <c r="N18" s="9"/>
    </row>
    <row r="19" spans="1:14" ht="11.1" customHeight="1" x14ac:dyDescent="0.2">
      <c r="A19" s="15" t="s">
        <v>29</v>
      </c>
      <c r="B19" s="15"/>
      <c r="C19" s="15"/>
      <c r="D19" s="15"/>
      <c r="E19" s="5" t="s">
        <v>19</v>
      </c>
      <c r="F19" s="16">
        <v>191</v>
      </c>
      <c r="G19" s="16"/>
      <c r="H19" s="8">
        <v>894</v>
      </c>
      <c r="I19" s="8">
        <v>184</v>
      </c>
      <c r="J19" s="8">
        <v>901</v>
      </c>
      <c r="K19" s="8">
        <v>34.380000000000003</v>
      </c>
      <c r="L19" s="8">
        <v>160.91999999999999</v>
      </c>
      <c r="M19" s="8">
        <v>33.119999999999997</v>
      </c>
      <c r="N19" s="8">
        <v>162.18</v>
      </c>
    </row>
    <row r="20" spans="1:14" ht="11.1" customHeight="1" x14ac:dyDescent="0.2">
      <c r="A20" s="15" t="s">
        <v>30</v>
      </c>
      <c r="B20" s="15"/>
      <c r="C20" s="15"/>
      <c r="D20" s="15"/>
      <c r="E20" s="5" t="s">
        <v>19</v>
      </c>
      <c r="F20" s="16">
        <v>140</v>
      </c>
      <c r="G20" s="16"/>
      <c r="H20" s="9"/>
      <c r="I20" s="8">
        <v>75</v>
      </c>
      <c r="J20" s="8">
        <v>65</v>
      </c>
      <c r="K20" s="8">
        <v>14</v>
      </c>
      <c r="L20" s="9"/>
      <c r="M20" s="8">
        <v>7.5</v>
      </c>
      <c r="N20" s="8">
        <v>6.5</v>
      </c>
    </row>
    <row r="21" spans="1:14" ht="11.1" customHeight="1" x14ac:dyDescent="0.2">
      <c r="A21" s="15" t="s">
        <v>31</v>
      </c>
      <c r="B21" s="15"/>
      <c r="C21" s="15"/>
      <c r="D21" s="15"/>
      <c r="E21" s="5" t="s">
        <v>19</v>
      </c>
      <c r="F21" s="16">
        <v>620</v>
      </c>
      <c r="G21" s="16"/>
      <c r="H21" s="8">
        <v>490</v>
      </c>
      <c r="I21" s="8">
        <v>463</v>
      </c>
      <c r="J21" s="8">
        <v>647</v>
      </c>
      <c r="K21" s="8">
        <v>111.6</v>
      </c>
      <c r="L21" s="8">
        <v>88.2</v>
      </c>
      <c r="M21" s="8">
        <v>83.34</v>
      </c>
      <c r="N21" s="8">
        <v>116.46</v>
      </c>
    </row>
    <row r="22" spans="1:14" ht="11.1" customHeight="1" x14ac:dyDescent="0.2">
      <c r="A22" s="15" t="s">
        <v>32</v>
      </c>
      <c r="B22" s="15"/>
      <c r="C22" s="15"/>
      <c r="D22" s="15"/>
      <c r="E22" s="5" t="s">
        <v>19</v>
      </c>
      <c r="F22" s="16">
        <v>680</v>
      </c>
      <c r="G22" s="16"/>
      <c r="H22" s="9"/>
      <c r="I22" s="8">
        <v>528</v>
      </c>
      <c r="J22" s="8">
        <v>152</v>
      </c>
      <c r="K22" s="8">
        <v>122.4</v>
      </c>
      <c r="L22" s="9"/>
      <c r="M22" s="8">
        <v>95.04</v>
      </c>
      <c r="N22" s="8">
        <v>27.36</v>
      </c>
    </row>
    <row r="23" spans="1:14" ht="11.1" customHeight="1" x14ac:dyDescent="0.2">
      <c r="A23" s="15" t="s">
        <v>33</v>
      </c>
      <c r="B23" s="15"/>
      <c r="C23" s="15"/>
      <c r="D23" s="15"/>
      <c r="E23" s="5" t="s">
        <v>19</v>
      </c>
      <c r="F23" s="16">
        <v>396</v>
      </c>
      <c r="G23" s="16"/>
      <c r="H23" s="8">
        <v>570</v>
      </c>
      <c r="I23" s="8">
        <v>365</v>
      </c>
      <c r="J23" s="8">
        <v>601</v>
      </c>
      <c r="K23" s="8">
        <v>71.28</v>
      </c>
      <c r="L23" s="8">
        <v>102.6</v>
      </c>
      <c r="M23" s="8">
        <v>65.7</v>
      </c>
      <c r="N23" s="8">
        <v>108.18</v>
      </c>
    </row>
    <row r="24" spans="1:14" ht="11.1" customHeight="1" x14ac:dyDescent="0.2">
      <c r="A24" s="15" t="s">
        <v>34</v>
      </c>
      <c r="B24" s="15"/>
      <c r="C24" s="15"/>
      <c r="D24" s="15"/>
      <c r="E24" s="5" t="s">
        <v>19</v>
      </c>
      <c r="F24" s="16">
        <v>157</v>
      </c>
      <c r="G24" s="16"/>
      <c r="H24" s="8">
        <v>730</v>
      </c>
      <c r="I24" s="8">
        <v>156</v>
      </c>
      <c r="J24" s="8">
        <v>731</v>
      </c>
      <c r="K24" s="8">
        <v>28.26</v>
      </c>
      <c r="L24" s="8">
        <v>131.4</v>
      </c>
      <c r="M24" s="8">
        <v>28.08</v>
      </c>
      <c r="N24" s="8">
        <v>131.58000000000001</v>
      </c>
    </row>
    <row r="25" spans="1:14" ht="11.1" customHeight="1" x14ac:dyDescent="0.2">
      <c r="A25" s="15" t="s">
        <v>35</v>
      </c>
      <c r="B25" s="15"/>
      <c r="C25" s="15"/>
      <c r="D25" s="15"/>
      <c r="E25" s="5" t="s">
        <v>19</v>
      </c>
      <c r="F25" s="16">
        <v>833</v>
      </c>
      <c r="G25" s="16"/>
      <c r="H25" s="8">
        <v>970</v>
      </c>
      <c r="I25" s="8">
        <v>708</v>
      </c>
      <c r="J25" s="10">
        <v>1095</v>
      </c>
      <c r="K25" s="8">
        <v>149.94</v>
      </c>
      <c r="L25" s="8">
        <v>174.6</v>
      </c>
      <c r="M25" s="8">
        <v>127.44</v>
      </c>
      <c r="N25" s="8">
        <v>197.1</v>
      </c>
    </row>
    <row r="26" spans="1:14" ht="21.95" customHeight="1" x14ac:dyDescent="0.2">
      <c r="A26" s="15" t="s">
        <v>36</v>
      </c>
      <c r="B26" s="15"/>
      <c r="C26" s="15"/>
      <c r="D26" s="15"/>
      <c r="E26" s="5" t="s">
        <v>19</v>
      </c>
      <c r="F26" s="16">
        <v>232</v>
      </c>
      <c r="G26" s="16"/>
      <c r="H26" s="8">
        <v>530</v>
      </c>
      <c r="I26" s="8">
        <v>222</v>
      </c>
      <c r="J26" s="8">
        <v>540</v>
      </c>
      <c r="K26" s="8">
        <v>41.76</v>
      </c>
      <c r="L26" s="8">
        <v>95.4</v>
      </c>
      <c r="M26" s="8">
        <v>39.96</v>
      </c>
      <c r="N26" s="8">
        <v>97.2</v>
      </c>
    </row>
    <row r="27" spans="1:14" ht="11.1" customHeight="1" x14ac:dyDescent="0.2">
      <c r="A27" s="15" t="s">
        <v>37</v>
      </c>
      <c r="B27" s="15"/>
      <c r="C27" s="15"/>
      <c r="D27" s="15"/>
      <c r="E27" s="5" t="s">
        <v>19</v>
      </c>
      <c r="F27" s="16">
        <v>252</v>
      </c>
      <c r="G27" s="16"/>
      <c r="H27" s="8">
        <v>544</v>
      </c>
      <c r="I27" s="8">
        <v>245</v>
      </c>
      <c r="J27" s="8">
        <v>551</v>
      </c>
      <c r="K27" s="8">
        <v>45.36</v>
      </c>
      <c r="L27" s="8">
        <v>97.92</v>
      </c>
      <c r="M27" s="8">
        <v>44.1</v>
      </c>
      <c r="N27" s="8">
        <v>99.18</v>
      </c>
    </row>
    <row r="28" spans="1:14" ht="21.95" customHeight="1" x14ac:dyDescent="0.2">
      <c r="A28" s="15" t="s">
        <v>38</v>
      </c>
      <c r="B28" s="15"/>
      <c r="C28" s="15"/>
      <c r="D28" s="15"/>
      <c r="E28" s="5" t="s">
        <v>28</v>
      </c>
      <c r="F28" s="16">
        <v>520</v>
      </c>
      <c r="G28" s="16"/>
      <c r="H28" s="9"/>
      <c r="I28" s="8">
        <v>219.41</v>
      </c>
      <c r="J28" s="8">
        <v>300.58999999999997</v>
      </c>
      <c r="K28" s="8">
        <v>520</v>
      </c>
      <c r="L28" s="9"/>
      <c r="M28" s="8">
        <v>219.41</v>
      </c>
      <c r="N28" s="8">
        <v>300.58999999999997</v>
      </c>
    </row>
    <row r="29" spans="1:14" ht="11.1" customHeight="1" x14ac:dyDescent="0.2">
      <c r="A29" s="15" t="s">
        <v>39</v>
      </c>
      <c r="B29" s="15"/>
      <c r="C29" s="15"/>
      <c r="D29" s="15"/>
      <c r="E29" s="5" t="s">
        <v>19</v>
      </c>
      <c r="F29" s="16">
        <v>113</v>
      </c>
      <c r="G29" s="16"/>
      <c r="H29" s="8">
        <v>180</v>
      </c>
      <c r="I29" s="8">
        <v>113</v>
      </c>
      <c r="J29" s="8">
        <v>180</v>
      </c>
      <c r="K29" s="8">
        <v>11.3</v>
      </c>
      <c r="L29" s="8">
        <v>18</v>
      </c>
      <c r="M29" s="8">
        <v>11.3</v>
      </c>
      <c r="N29" s="8">
        <v>18</v>
      </c>
    </row>
    <row r="30" spans="1:14" ht="11.1" customHeight="1" x14ac:dyDescent="0.2">
      <c r="A30" s="15" t="s">
        <v>40</v>
      </c>
      <c r="B30" s="15"/>
      <c r="C30" s="15"/>
      <c r="D30" s="15"/>
      <c r="E30" s="5" t="s">
        <v>19</v>
      </c>
      <c r="F30" s="16">
        <v>246</v>
      </c>
      <c r="G30" s="16"/>
      <c r="H30" s="8">
        <v>204</v>
      </c>
      <c r="I30" s="8">
        <v>152</v>
      </c>
      <c r="J30" s="8">
        <v>298</v>
      </c>
      <c r="K30" s="8">
        <v>24.6</v>
      </c>
      <c r="L30" s="8">
        <v>20.399999999999999</v>
      </c>
      <c r="M30" s="8">
        <v>15.2</v>
      </c>
      <c r="N30" s="8">
        <v>29.8</v>
      </c>
    </row>
    <row r="31" spans="1:14" ht="11.1" customHeight="1" x14ac:dyDescent="0.2">
      <c r="A31" s="15" t="s">
        <v>41</v>
      </c>
      <c r="B31" s="15"/>
      <c r="C31" s="15"/>
      <c r="D31" s="15"/>
      <c r="E31" s="5" t="s">
        <v>19</v>
      </c>
      <c r="F31" s="16">
        <v>15</v>
      </c>
      <c r="G31" s="16"/>
      <c r="H31" s="8">
        <v>152</v>
      </c>
      <c r="I31" s="8">
        <v>15</v>
      </c>
      <c r="J31" s="8">
        <v>152</v>
      </c>
      <c r="K31" s="8">
        <v>1.5</v>
      </c>
      <c r="L31" s="8">
        <v>15.2</v>
      </c>
      <c r="M31" s="8">
        <v>1.5</v>
      </c>
      <c r="N31" s="8">
        <v>15.2</v>
      </c>
    </row>
    <row r="32" spans="1:14" ht="21.95" customHeight="1" x14ac:dyDescent="0.2">
      <c r="A32" s="15" t="s">
        <v>42</v>
      </c>
      <c r="B32" s="15"/>
      <c r="C32" s="15"/>
      <c r="D32" s="15"/>
      <c r="E32" s="5" t="s">
        <v>28</v>
      </c>
      <c r="F32" s="16">
        <v>173.065</v>
      </c>
      <c r="G32" s="16"/>
      <c r="H32" s="8">
        <v>898.58500000000004</v>
      </c>
      <c r="I32" s="8">
        <v>173.065</v>
      </c>
      <c r="J32" s="8">
        <v>898.58500000000004</v>
      </c>
      <c r="K32" s="8">
        <v>173.065</v>
      </c>
      <c r="L32" s="8">
        <v>898.58500000000004</v>
      </c>
      <c r="M32" s="8">
        <v>173.065</v>
      </c>
      <c r="N32" s="8">
        <v>898.58500000000004</v>
      </c>
    </row>
    <row r="33" spans="1:14" ht="11.1" customHeight="1" x14ac:dyDescent="0.2">
      <c r="A33" s="15" t="s">
        <v>43</v>
      </c>
      <c r="B33" s="15"/>
      <c r="C33" s="15"/>
      <c r="D33" s="15"/>
      <c r="E33" s="5" t="s">
        <v>19</v>
      </c>
      <c r="F33" s="16">
        <v>100</v>
      </c>
      <c r="G33" s="16"/>
      <c r="H33" s="8">
        <v>256</v>
      </c>
      <c r="I33" s="8">
        <v>55</v>
      </c>
      <c r="J33" s="8">
        <v>301</v>
      </c>
      <c r="K33" s="8">
        <v>14</v>
      </c>
      <c r="L33" s="8">
        <v>35.840000000000003</v>
      </c>
      <c r="M33" s="8">
        <v>7.7</v>
      </c>
      <c r="N33" s="8">
        <v>42.14</v>
      </c>
    </row>
    <row r="34" spans="1:14" ht="11.1" customHeight="1" x14ac:dyDescent="0.2">
      <c r="A34" s="15" t="s">
        <v>44</v>
      </c>
      <c r="B34" s="15"/>
      <c r="C34" s="15"/>
      <c r="D34" s="15"/>
      <c r="E34" s="5" t="s">
        <v>19</v>
      </c>
      <c r="F34" s="16">
        <v>312</v>
      </c>
      <c r="G34" s="16"/>
      <c r="H34" s="8">
        <v>270</v>
      </c>
      <c r="I34" s="8">
        <v>158</v>
      </c>
      <c r="J34" s="8">
        <v>424</v>
      </c>
      <c r="K34" s="8">
        <v>62.4</v>
      </c>
      <c r="L34" s="8">
        <v>54</v>
      </c>
      <c r="M34" s="8">
        <v>31.6</v>
      </c>
      <c r="N34" s="8">
        <v>84.8</v>
      </c>
    </row>
    <row r="35" spans="1:14" ht="11.1" customHeight="1" x14ac:dyDescent="0.2">
      <c r="A35" s="15" t="s">
        <v>45</v>
      </c>
      <c r="B35" s="15"/>
      <c r="C35" s="15"/>
      <c r="D35" s="15"/>
      <c r="E35" s="5" t="s">
        <v>28</v>
      </c>
      <c r="F35" s="16">
        <v>178</v>
      </c>
      <c r="G35" s="16"/>
      <c r="H35" s="8">
        <v>317.49599999999998</v>
      </c>
      <c r="I35" s="8">
        <v>186.65100000000001</v>
      </c>
      <c r="J35" s="8">
        <v>308.84500000000003</v>
      </c>
      <c r="K35" s="8">
        <v>178</v>
      </c>
      <c r="L35" s="8">
        <v>317.49599999999998</v>
      </c>
      <c r="M35" s="8">
        <v>186.65100000000001</v>
      </c>
      <c r="N35" s="8">
        <v>308.84500000000003</v>
      </c>
    </row>
    <row r="36" spans="1:14" ht="11.1" customHeight="1" x14ac:dyDescent="0.2">
      <c r="A36" s="15" t="s">
        <v>46</v>
      </c>
      <c r="B36" s="15"/>
      <c r="C36" s="15"/>
      <c r="D36" s="15"/>
      <c r="E36" s="5" t="s">
        <v>28</v>
      </c>
      <c r="F36" s="6"/>
      <c r="G36" s="7"/>
      <c r="H36" s="8">
        <v>9.7750000000000004</v>
      </c>
      <c r="I36" s="8">
        <v>9.7750000000000004</v>
      </c>
      <c r="J36" s="9"/>
      <c r="K36" s="9"/>
      <c r="L36" s="8">
        <v>9.7750000000000004</v>
      </c>
      <c r="M36" s="8">
        <v>9.7750000000000004</v>
      </c>
      <c r="N36" s="9"/>
    </row>
    <row r="37" spans="1:14" ht="11.1" customHeight="1" x14ac:dyDescent="0.2">
      <c r="A37" s="15" t="s">
        <v>47</v>
      </c>
      <c r="B37" s="15"/>
      <c r="C37" s="15"/>
      <c r="D37" s="15"/>
      <c r="E37" s="5" t="s">
        <v>19</v>
      </c>
      <c r="F37" s="16">
        <v>152</v>
      </c>
      <c r="G37" s="16"/>
      <c r="H37" s="8">
        <v>180</v>
      </c>
      <c r="I37" s="8">
        <v>94</v>
      </c>
      <c r="J37" s="8">
        <v>238</v>
      </c>
      <c r="K37" s="8">
        <v>30.4</v>
      </c>
      <c r="L37" s="8">
        <v>36</v>
      </c>
      <c r="M37" s="8">
        <v>18.8</v>
      </c>
      <c r="N37" s="8">
        <v>47.6</v>
      </c>
    </row>
    <row r="38" spans="1:14" ht="11.1" customHeight="1" x14ac:dyDescent="0.2">
      <c r="A38" s="15" t="s">
        <v>48</v>
      </c>
      <c r="B38" s="15"/>
      <c r="C38" s="15"/>
      <c r="D38" s="15"/>
      <c r="E38" s="5" t="s">
        <v>28</v>
      </c>
      <c r="F38" s="16">
        <v>100</v>
      </c>
      <c r="G38" s="16"/>
      <c r="H38" s="8">
        <v>373.24700000000001</v>
      </c>
      <c r="I38" s="8">
        <v>106.705</v>
      </c>
      <c r="J38" s="8">
        <v>366.54199999999997</v>
      </c>
      <c r="K38" s="8">
        <v>100</v>
      </c>
      <c r="L38" s="8">
        <v>373.24700000000001</v>
      </c>
      <c r="M38" s="8">
        <v>106.705</v>
      </c>
      <c r="N38" s="8">
        <v>366.54199999999997</v>
      </c>
    </row>
    <row r="39" spans="1:14" ht="11.1" customHeight="1" x14ac:dyDescent="0.2">
      <c r="A39" s="15" t="s">
        <v>49</v>
      </c>
      <c r="B39" s="15"/>
      <c r="C39" s="15"/>
      <c r="D39" s="15"/>
      <c r="E39" s="5" t="s">
        <v>28</v>
      </c>
      <c r="F39" s="6"/>
      <c r="G39" s="7"/>
      <c r="H39" s="8">
        <v>35.295999999999999</v>
      </c>
      <c r="I39" s="8">
        <v>35.295999999999999</v>
      </c>
      <c r="J39" s="9"/>
      <c r="K39" s="9"/>
      <c r="L39" s="8">
        <v>35.295999999999999</v>
      </c>
      <c r="M39" s="8">
        <v>35.295999999999999</v>
      </c>
      <c r="N39" s="9"/>
    </row>
    <row r="40" spans="1:14" ht="12.95" customHeight="1" x14ac:dyDescent="0.2">
      <c r="A40" s="17" t="s">
        <v>50</v>
      </c>
      <c r="B40" s="17"/>
      <c r="C40" s="17"/>
      <c r="D40" s="17"/>
      <c r="E40" s="17"/>
      <c r="F40" s="11"/>
      <c r="G40" s="12"/>
      <c r="H40" s="13"/>
      <c r="I40" s="13"/>
      <c r="J40" s="13"/>
      <c r="K40" s="14">
        <v>1889.2270000000001</v>
      </c>
      <c r="L40" s="14">
        <v>3009.0189999999998</v>
      </c>
      <c r="M40" s="14">
        <v>1455.8240000000001</v>
      </c>
      <c r="N40" s="14">
        <v>3442.422</v>
      </c>
    </row>
  </sheetData>
  <mergeCells count="64">
    <mergeCell ref="F14:G14"/>
    <mergeCell ref="F15:G15"/>
    <mergeCell ref="C6:N6"/>
    <mergeCell ref="A8:D9"/>
    <mergeCell ref="E8:E9"/>
    <mergeCell ref="F8:J8"/>
    <mergeCell ref="K8:N8"/>
    <mergeCell ref="F9:G9"/>
    <mergeCell ref="A10:D10"/>
    <mergeCell ref="A11:D11"/>
    <mergeCell ref="F11:G11"/>
    <mergeCell ref="A12:D12"/>
    <mergeCell ref="F12:G12"/>
    <mergeCell ref="A13:D13"/>
    <mergeCell ref="F13:G13"/>
    <mergeCell ref="A14:D14"/>
    <mergeCell ref="A15:D15"/>
    <mergeCell ref="A16:D16"/>
    <mergeCell ref="F16:G16"/>
    <mergeCell ref="A17:D17"/>
    <mergeCell ref="F17:G17"/>
    <mergeCell ref="A18:D18"/>
    <mergeCell ref="F18:G18"/>
    <mergeCell ref="A19:D19"/>
    <mergeCell ref="F19:G19"/>
    <mergeCell ref="A20:D20"/>
    <mergeCell ref="F20:G20"/>
    <mergeCell ref="A21:D21"/>
    <mergeCell ref="F21:G21"/>
    <mergeCell ref="A22:D22"/>
    <mergeCell ref="F22:G22"/>
    <mergeCell ref="A23:D23"/>
    <mergeCell ref="F23:G23"/>
    <mergeCell ref="A24:D24"/>
    <mergeCell ref="F24:G24"/>
    <mergeCell ref="A25:D25"/>
    <mergeCell ref="F25:G25"/>
    <mergeCell ref="A26:D26"/>
    <mergeCell ref="F26:G26"/>
    <mergeCell ref="A27:D27"/>
    <mergeCell ref="F27:G27"/>
    <mergeCell ref="A28:D28"/>
    <mergeCell ref="F28:G28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A34:D34"/>
    <mergeCell ref="F34:G34"/>
    <mergeCell ref="A38:D38"/>
    <mergeCell ref="F38:G38"/>
    <mergeCell ref="A39:D39"/>
    <mergeCell ref="A40:E40"/>
    <mergeCell ref="A35:D35"/>
    <mergeCell ref="F35:G35"/>
    <mergeCell ref="A36:D36"/>
    <mergeCell ref="A37:D37"/>
    <mergeCell ref="F37:G37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2025-03-03T12:33:33Z</dcterms:modified>
</cp:coreProperties>
</file>