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<sst xmlns="http://schemas.openxmlformats.org/spreadsheetml/2006/main" count="349" uniqueCount="206">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</sst>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09" activePane="bottomLeft" state="frozen"/>
      <selection pane="bottomLeft" activeCell="E136" sqref="E13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45557</v>
      </c>
      <c r="E3" s="7" t="s">
        <v>3</v>
      </c>
      <c r="F3" s="97"/>
      <c r="G3" s="101">
        <v>45560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>
        <v>350</v>
      </c>
      <c r="F19" s="23">
        <v>1.366666666666666</v>
      </c>
      <c r="G19" s="23">
        <f>E19*1</f>
        <v>350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>
        <v>1200</v>
      </c>
      <c r="F20" s="23">
        <v>0.4</v>
      </c>
      <c r="G20" s="23">
        <f>E20*0.4</f>
        <v>480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20</v>
      </c>
      <c r="F21" s="23">
        <v>1.366666666666666</v>
      </c>
      <c r="G21" s="23">
        <f>E21*1</f>
        <v>20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>
        <v>20</v>
      </c>
      <c r="F25" s="23">
        <v>1.48</v>
      </c>
      <c r="G25" s="23">
        <f>E25*1</f>
        <v>20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>
        <v>200</v>
      </c>
      <c r="F26" s="23">
        <v>1.366666666666666</v>
      </c>
      <c r="G26" s="23">
        <f>E26*1</f>
        <v>200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>
        <v>1000</v>
      </c>
      <c r="F27" s="23">
        <v>0.4</v>
      </c>
      <c r="G27" s="23">
        <f>E27*0.4</f>
        <v>400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>
        <v>40</v>
      </c>
      <c r="F28" s="23">
        <v>0.4</v>
      </c>
      <c r="G28" s="23">
        <f>F28*E28</f>
        <v>16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>
        <v>10</v>
      </c>
      <c r="F29" s="23"/>
      <c r="G29" s="23">
        <f>E29</f>
        <v>10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>
        <v>30</v>
      </c>
      <c r="F38" s="23"/>
      <c r="G38" s="23">
        <f>E38*0.41</f>
        <v>12.299999999999999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/>
      <c r="F40" s="23"/>
      <c r="G40" s="23">
        <f>E40*1</f>
        <v>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/>
      <c r="F41" s="23"/>
      <c r="G41" s="23">
        <f>E41*0.6</f>
        <v>0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/>
      <c r="F42" s="23"/>
      <c r="G42" s="23">
        <f>E42*0.35</f>
        <v>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20</v>
      </c>
      <c r="F43" s="23"/>
      <c r="G43" s="23">
        <f>E43*1</f>
        <v>20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/>
      <c r="F46" s="23">
        <v>1.0666666666666671</v>
      </c>
      <c r="G46" s="23">
        <f>E46*1</f>
        <v>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/>
      <c r="F47" s="23"/>
      <c r="G47" s="23">
        <f>E47*0.4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>
        <v>300</v>
      </c>
      <c r="F48" s="23">
        <v>0.45</v>
      </c>
      <c r="G48" s="23">
        <f>E48*0.41</f>
        <v>122.99999999999999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>
        <v>80</v>
      </c>
      <c r="F49" s="23">
        <v>0.41</v>
      </c>
      <c r="G49" s="23">
        <f>E49*F49</f>
        <v>32.799999999999997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>
        <v>10</v>
      </c>
      <c r="F51" s="23"/>
      <c r="G51" s="23">
        <f>E51*1</f>
        <v>10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/>
      <c r="F54" s="23"/>
      <c r="G54" s="23">
        <f>E54*0.36</f>
        <v>0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/>
      <c r="F55" s="23">
        <v>0.33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>
        <v>800</v>
      </c>
      <c r="F56" s="23">
        <v>0.41</v>
      </c>
      <c r="G56" s="23">
        <f>E56*0.41</f>
        <v>328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>
        <v>200</v>
      </c>
      <c r="F57" s="23">
        <v>0.4</v>
      </c>
      <c r="G57" s="23">
        <f>E57*0.4</f>
        <v>80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200</v>
      </c>
      <c r="F58" s="23">
        <v>2.125</v>
      </c>
      <c r="G58" s="23">
        <f>E58*1</f>
        <v>200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/>
      <c r="F63" s="23">
        <v>1.013333333333333</v>
      </c>
      <c r="G63" s="23">
        <f>E63*1</f>
        <v>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100</v>
      </c>
      <c r="F65" s="23">
        <v>1.0166666666666671</v>
      </c>
      <c r="G65" s="23">
        <f>E65*1</f>
        <v>100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>
        <v>40</v>
      </c>
      <c r="F77" s="23"/>
      <c r="G77" s="23">
        <f>E77*0.33</f>
        <v>13.200000000000001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>
        <v>600</v>
      </c>
      <c r="F78" s="23">
        <v>0.28000000000000003</v>
      </c>
      <c r="G78" s="23">
        <f>E78*0.28</f>
        <v>168.00000000000003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>
        <v>100</v>
      </c>
      <c r="F84" s="23">
        <v>0.71250000000000002</v>
      </c>
      <c r="G84" s="23">
        <f>E84*1</f>
        <v>100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/>
      <c r="F85" s="23">
        <v>0.1</v>
      </c>
      <c r="G85" s="23">
        <f>E85*F85</f>
        <v>0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100</v>
      </c>
      <c r="F86" s="23"/>
      <c r="G86" s="23">
        <f>E86*0.09</f>
        <v>9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/>
      <c r="F87" s="23"/>
      <c r="G87" s="23">
        <f>E87*0.09</f>
        <v>0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>
        <v>200</v>
      </c>
      <c r="F88" s="23">
        <v>0.85</v>
      </c>
      <c r="G88" s="23">
        <f>E88*1</f>
        <v>200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800</v>
      </c>
      <c r="F89" s="23">
        <v>0.35</v>
      </c>
      <c r="G89" s="23">
        <f>E89*0.35</f>
        <v>280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>
        <v>1000</v>
      </c>
      <c r="F91" s="23">
        <v>0.25</v>
      </c>
      <c r="G91" s="23">
        <f>E91*0.25</f>
        <v>250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/>
      <c r="F94" s="23">
        <v>0.22</v>
      </c>
      <c r="G94" s="23">
        <f>E94*0.22</f>
        <v>0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/>
      <c r="F96" s="23"/>
      <c r="G96" s="23">
        <f>E96*0.1</f>
        <v>0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/>
      <c r="F97" s="23">
        <v>0.1</v>
      </c>
      <c r="G97" s="23">
        <f>F97*E97</f>
        <v>0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>
        <v>80</v>
      </c>
      <c r="F98" s="23">
        <v>0.14000000000000001</v>
      </c>
      <c r="G98" s="23">
        <f>F98*E98</f>
        <v>11.200000000000001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/>
      <c r="F99" s="23">
        <v>0.15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>
        <v>400</v>
      </c>
      <c r="F100" s="23">
        <v>0.25</v>
      </c>
      <c r="G100" s="23">
        <f>E100*0.25</f>
        <v>100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>
        <v>800</v>
      </c>
      <c r="F104" s="23">
        <v>0.25</v>
      </c>
      <c r="G104" s="23">
        <f>E104*0.25</f>
        <v>200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140</v>
      </c>
      <c r="F105" s="23">
        <v>0.1</v>
      </c>
      <c r="G105" s="23">
        <f>E105*0.1</f>
        <v>14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30</v>
      </c>
      <c r="F107" s="23"/>
      <c r="G107" s="23">
        <f>E107*1</f>
        <v>30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90</v>
      </c>
      <c r="F108" s="23">
        <v>0.3</v>
      </c>
      <c r="G108" s="23">
        <f>F108*E108</f>
        <v>27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/>
      <c r="F109" s="23"/>
      <c r="G109" s="23">
        <f>E109*1</f>
        <v>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240</v>
      </c>
      <c r="F112" s="23">
        <v>0.3</v>
      </c>
      <c r="G112" s="23">
        <f>E112*0.3</f>
        <v>72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>
        <v>80</v>
      </c>
      <c r="F113" s="23">
        <v>0.3</v>
      </c>
      <c r="G113" s="23">
        <f>F113*E113</f>
        <v>24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>
        <v>80</v>
      </c>
      <c r="F114" s="23">
        <v>0.3</v>
      </c>
      <c r="G114" s="23">
        <f>F114*E114</f>
        <v>24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>
        <v>80</v>
      </c>
      <c r="F117" s="23">
        <v>7.0000000000000007E-2</v>
      </c>
      <c r="G117" s="23">
        <f>F117*E117</f>
        <v>5.6000000000000005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/>
      <c r="F133" s="23">
        <v>1</v>
      </c>
      <c r="G133" s="23">
        <f>E133*1</f>
        <v>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12680</v>
      </c>
      <c r="F136" s="17">
        <f>SUM(F10:F135)</f>
        <v>38.744166666666679</v>
      </c>
      <c r="G136" s="17">
        <f>SUM(G11:G135)</f>
        <v>5384.0999999999995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2024-09-20T12:28:06Z</dcterms:modified>
</cp:coreProperties>
</file>