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45556</v>
      </c>
      <c r="E3" s="7" t="inlineStr">
        <is>
          <t xml:space="preserve">Доставка: </t>
        </is>
      </c>
      <c r="F3" s="113" t="n">
        <v>45559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260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/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50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120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>
        <v>25</v>
      </c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150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>
        <v>2800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150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600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60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682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>
        <v>75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344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50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62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78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>
        <v>18</v>
      </c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>
        <v>104</v>
      </c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150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21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>
        <v>460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42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124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200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54" t="inlineStr">
        <is>
          <t>МОЛОЧНЫЕ ГОСТ сос ц/о мгс 1*4</t>
        </is>
      </c>
      <c r="C122" s="88" t="inlineStr">
        <is>
          <t>КГ</t>
        </is>
      </c>
      <c r="D122" s="89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31" t="n"/>
    </row>
    <row r="123" ht="16.5" customHeight="1">
      <c r="A123" s="62">
        <f>RIGHT(D123,4)</f>
        <v/>
      </c>
      <c r="B123" s="54" t="inlineStr">
        <is>
          <t>ВЕНСКИЕ Папа может сос п/о мгс 1.5*2</t>
        </is>
      </c>
      <c r="C123" s="88" t="inlineStr">
        <is>
          <t>КГ</t>
        </is>
      </c>
      <c r="D123" s="89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КОПЧЕНЫЕ сос п/о мгс 0.940кг</t>
        </is>
      </c>
      <c r="C124" s="88" t="inlineStr">
        <is>
          <t>КГ</t>
        </is>
      </c>
      <c r="D124" s="89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СЛИВОЧНЫЕ ПМ сос п/о мгс 0.940кг 4шт.</t>
        </is>
      </c>
      <c r="C125" s="88" t="inlineStr">
        <is>
          <t>ШТ</t>
        </is>
      </c>
      <c r="D125" s="89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Папа может сос п/о мгс 1*4_45с</t>
        </is>
      </c>
      <c r="C126" s="88" t="inlineStr">
        <is>
          <t>КГ</t>
        </is>
      </c>
      <c r="D126" s="89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ЭКСТРА ФИЛЕЙНЫЕ сос п/о мгс 1.5*2</t>
        </is>
      </c>
      <c r="C127" s="88" t="inlineStr">
        <is>
          <t>КГ</t>
        </is>
      </c>
      <c r="D127" s="89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0.35кг</t>
        </is>
      </c>
      <c r="C128" s="88" t="inlineStr">
        <is>
          <t>ШТ</t>
        </is>
      </c>
      <c r="D128" s="89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ДОМАШНИЕ ПМ сос п/о мгс 0.45кг 10шт.</t>
        </is>
      </c>
      <c r="C129" s="88" t="inlineStr">
        <is>
          <t>ШТ</t>
        </is>
      </c>
      <c r="D129" s="89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31" t="n"/>
    </row>
    <row r="130" ht="16.5" customHeight="1">
      <c r="A130" s="63">
        <f>RIGHT(D130,4)</f>
        <v/>
      </c>
      <c r="B130" s="59" t="inlineStr">
        <is>
          <t>СЛИВОЧНЫЕ ПМ сос п/о мгс 0.41кг 10шт.</t>
        </is>
      </c>
      <c r="C130" s="56" t="inlineStr">
        <is>
          <t>ШТ</t>
        </is>
      </c>
      <c r="D130" s="57" t="n">
        <v>1001022466726</v>
      </c>
      <c r="E130" s="24" t="n">
        <v>148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ФИРМЕННЫЕ ПМ сос п/о мгс 0.45кг 16шт.</t>
        </is>
      </c>
      <c r="C131" s="88" t="inlineStr">
        <is>
          <t>ШТ</t>
        </is>
      </c>
      <c r="D131" s="89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КЛАССИКА Папа может сос п/о в/у 1/350</t>
        </is>
      </c>
      <c r="C132" s="88" t="inlineStr">
        <is>
          <t>ШТ</t>
        </is>
      </c>
      <c r="D132" s="89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ПАПА МОЖЕТ! сос ц/о в/у 1/350 8шт.</t>
        </is>
      </c>
      <c r="C133" s="88" t="inlineStr">
        <is>
          <t>ШТ</t>
        </is>
      </c>
      <c r="D133" s="89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31" t="n"/>
    </row>
    <row r="134" ht="16.5" customHeight="1">
      <c r="A134" s="62">
        <f>RIGHT(D134,4)</f>
        <v/>
      </c>
      <c r="B134" s="54" t="inlineStr">
        <is>
          <t>СОЧНЫЕ сос п/о в/у 1/350 8шт_45с</t>
        </is>
      </c>
      <c r="C134" s="88" t="inlineStr">
        <is>
          <t>ШТ</t>
        </is>
      </c>
      <c r="D134" s="89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1" t="n"/>
    </row>
    <row r="135" ht="16.5" customHeight="1">
      <c r="A135" s="62">
        <f>RIGHT(D135,4)</f>
        <v/>
      </c>
      <c r="B135" s="54" t="inlineStr">
        <is>
          <t>БОГАТЫРСКИЕ ПМ сос п/о в/у 0.4кг_45с</t>
        </is>
      </c>
      <c r="C135" s="88" t="inlineStr">
        <is>
          <t>ШТ</t>
        </is>
      </c>
      <c r="D135" s="89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ФИЛЕЙНЫЕ сос ц/о в/у 1/315 8шт_45с</t>
        </is>
      </c>
      <c r="C136" s="88" t="inlineStr">
        <is>
          <t>ШТ</t>
        </is>
      </c>
      <c r="D136" s="89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МОЛОЧ.ТРАДИЦ. Коровино сос п/о в/у 1/350</t>
        </is>
      </c>
      <c r="C137" s="88" t="inlineStr">
        <is>
          <t>ШТ</t>
        </is>
      </c>
      <c r="D137" s="89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ВЕНСКИЕ сос п/о мгс 1/415 6шт.</t>
        </is>
      </c>
      <c r="C138" s="88" t="inlineStr">
        <is>
          <t>ШТ</t>
        </is>
      </c>
      <c r="D138" s="89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31" t="n"/>
    </row>
    <row r="139" ht="16.5" customHeight="1">
      <c r="A139" s="63">
        <f>RIGHT(D139,4)</f>
        <v/>
      </c>
      <c r="B139" s="59" t="inlineStr">
        <is>
          <t>СОЧНЫЕ ПМ сос п/о мгс 0.41кг 10шт.</t>
        </is>
      </c>
      <c r="C139" s="56" t="inlineStr">
        <is>
          <t>ШТ</t>
        </is>
      </c>
      <c r="D139" s="57" t="n">
        <v>1001022376722</v>
      </c>
      <c r="E139" s="24" t="n">
        <v>89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1" t="n"/>
    </row>
    <row r="140" ht="16.5" customHeight="1" thickBot="1">
      <c r="A140" s="62">
        <f>RIGHT(D140,4)</f>
        <v/>
      </c>
      <c r="B140" s="54" t="inlineStr">
        <is>
          <t>МОЛОЧНЫЕ Папа может сос п/о мгс 0.45кг</t>
        </is>
      </c>
      <c r="C140" s="88" t="inlineStr">
        <is>
          <t>ШТ</t>
        </is>
      </c>
      <c r="D140" s="89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1" t="n"/>
    </row>
    <row r="141" ht="16.5" customHeight="1" thickBot="1" thickTop="1">
      <c r="A141" s="62">
        <f>RIGHT(D141,4)</f>
        <v/>
      </c>
      <c r="B141" s="49" t="inlineStr">
        <is>
          <t>Сардельки</t>
        </is>
      </c>
      <c r="C141" s="49" t="n"/>
      <c r="D141" s="49" t="n"/>
      <c r="E141" s="49" t="n"/>
      <c r="F141" s="49" t="n"/>
      <c r="G141" s="23">
        <f>E141*F141</f>
        <v/>
      </c>
      <c r="H141" s="49" t="n"/>
      <c r="I141" s="49" t="n"/>
      <c r="J141" s="50" t="n"/>
    </row>
    <row r="142" ht="16.5" customHeight="1" thickTop="1">
      <c r="A142" s="92" t="n">
        <v>5698</v>
      </c>
      <c r="B142" s="109" t="inlineStr">
        <is>
          <t>СЫТНЫЕ Папа может сар б/о мгс 1*3_Маяк</t>
        </is>
      </c>
      <c r="C142" s="56" t="inlineStr">
        <is>
          <t>кг</t>
        </is>
      </c>
      <c r="D142" s="57" t="n">
        <v>1001034065698</v>
      </c>
      <c r="E142" s="93" t="n">
        <v>20</v>
      </c>
      <c r="F142" s="94" t="n">
        <v>0.987</v>
      </c>
      <c r="G142" s="94">
        <f>E142</f>
        <v/>
      </c>
      <c r="H142" s="95" t="n">
        <v>2.96</v>
      </c>
      <c r="I142" s="95" t="n">
        <v>45</v>
      </c>
      <c r="J142" s="95" t="n"/>
    </row>
    <row r="143" ht="16.5" customHeight="1">
      <c r="A143" s="62">
        <f>RIGHT(D143,4)</f>
        <v/>
      </c>
      <c r="B143" s="87" t="inlineStr">
        <is>
          <t>СОЧНЫЕ Папа может сар п/о мгс 1*3</t>
        </is>
      </c>
      <c r="C143" s="88" t="inlineStr">
        <is>
          <t>КГ</t>
        </is>
      </c>
      <c r="D143" s="89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1" t="n"/>
    </row>
    <row r="144" ht="16.5" customHeight="1">
      <c r="A144" s="62">
        <f>RIGHT(D144,4)</f>
        <v/>
      </c>
      <c r="B144" s="87" t="inlineStr">
        <is>
          <t>СОЧНЫЕ С СЫРОМ ПМ сар п/о мгс 1*3</t>
        </is>
      </c>
      <c r="C144" s="88" t="inlineStr">
        <is>
          <t>КГ</t>
        </is>
      </c>
      <c r="D144" s="89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ШПИКАЧКИ СОЧНЫЕ С БЕКОНОМ п/о мгс 1*3</t>
        </is>
      </c>
      <c r="C145" s="88" t="inlineStr">
        <is>
          <t>КГ</t>
        </is>
      </c>
      <c r="D145" s="89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ПМ САР Б/О МГС 1*3 45с</t>
        </is>
      </c>
      <c r="C146" s="88" t="inlineStr">
        <is>
          <t>кг</t>
        </is>
      </c>
      <c r="D146" s="89" t="n">
        <v>1001031076527</v>
      </c>
      <c r="E146" s="24" t="n">
        <v>122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КОЛБАСКИ БЕЛЫЕ МЮНХЕНСКИЕ б/о мгс_45с</t>
        </is>
      </c>
      <c r="C147" s="88" t="inlineStr">
        <is>
          <t>КГ</t>
        </is>
      </c>
      <c r="D147" s="89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МЯСНЫЕ Папа может сар б/о мгс  1*3_О_45с</t>
        </is>
      </c>
      <c r="C148" s="88" t="inlineStr">
        <is>
          <t>КГ</t>
        </is>
      </c>
      <c r="D148" s="89" t="n">
        <v>1001032736550</v>
      </c>
      <c r="E148" s="24" t="n">
        <v>290</v>
      </c>
      <c r="F148" s="23" t="n">
        <v>1</v>
      </c>
      <c r="G148" s="23">
        <f>E148</f>
        <v/>
      </c>
      <c r="H148" s="14" t="n"/>
      <c r="I148" s="14" t="n"/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1*3_45с</t>
        </is>
      </c>
      <c r="C149" s="88" t="inlineStr">
        <is>
          <t>КГ</t>
        </is>
      </c>
      <c r="D149" s="89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1" t="n"/>
    </row>
    <row r="150" ht="16.5" customHeight="1">
      <c r="A150" s="62">
        <f>RIGHT(D150,4)</f>
        <v/>
      </c>
      <c r="B150" s="54" t="inlineStr">
        <is>
          <t>С ГОВЯДИНОЙ ПМ сар б/о мгс 1*3_45с</t>
        </is>
      </c>
      <c r="C150" s="88" t="inlineStr">
        <is>
          <t>КГ</t>
        </is>
      </c>
      <c r="D150" s="89" t="n">
        <v>1001033856607</v>
      </c>
      <c r="E150" s="24" t="n">
        <v>162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ОРИГИН. сар б/о мгс 1*3_45с</t>
        </is>
      </c>
      <c r="C151" s="88" t="inlineStr">
        <is>
          <t>КГ</t>
        </is>
      </c>
      <c r="D151" s="89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СОЧНЫЕ С СЫРОМ ПМ сар п/о мгс 0.3кг</t>
        </is>
      </c>
      <c r="C152" s="88" t="inlineStr">
        <is>
          <t>ШТ</t>
        </is>
      </c>
      <c r="D152" s="89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ШПИКАЧКИ МЯСНЫЕ ПМ сар б/о мгс 1*3</t>
        </is>
      </c>
      <c r="C153" s="88" t="inlineStr">
        <is>
          <t>КГ</t>
        </is>
      </c>
      <c r="D153" s="89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31" t="n"/>
    </row>
    <row r="154" ht="16.5" customHeight="1">
      <c r="A154" s="62">
        <f>RIGHT(D154,4)</f>
        <v/>
      </c>
      <c r="B154" s="54" t="inlineStr">
        <is>
          <t>СОЧНЫЕ Папа может сар п/о мгс 0.3кг</t>
        </is>
      </c>
      <c r="C154" s="88" t="inlineStr">
        <is>
          <t>ШТ</t>
        </is>
      </c>
      <c r="D154" s="89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С БЕКОНОМ п/о мгс 0.3кг</t>
        </is>
      </c>
      <c r="C155" s="88" t="inlineStr">
        <is>
          <t>ШТ</t>
        </is>
      </c>
      <c r="D155" s="89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НЕВСКИЕ С ГОВЯДИНОЙ ПМ сар б/о мгс 0.4кг</t>
        </is>
      </c>
      <c r="C156" s="88" t="inlineStr">
        <is>
          <t>ШТ</t>
        </is>
      </c>
      <c r="D156" s="89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1" t="n"/>
    </row>
    <row r="157" ht="16.5" customHeight="1">
      <c r="A157" s="62">
        <f>RIGHT(D157,4)</f>
        <v/>
      </c>
      <c r="B157" s="54" t="inlineStr">
        <is>
          <t>С ГОВЯДИНОЙ ПМ сар б/о мгс 0.4кг_45с</t>
        </is>
      </c>
      <c r="C157" s="88" t="inlineStr">
        <is>
          <t>ШТ</t>
        </is>
      </c>
      <c r="D157" s="89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1" t="n"/>
    </row>
    <row r="158" ht="16.5" customHeight="1">
      <c r="A158" s="62">
        <f>RIGHT(D158,4)</f>
        <v/>
      </c>
      <c r="B158" s="54" t="inlineStr">
        <is>
          <t>ШПИКАЧКИ МЯСНЫЕ сар б/о мгс 0.4кг 6шт.</t>
        </is>
      </c>
      <c r="C158" s="88" t="inlineStr">
        <is>
          <t>ШТ</t>
        </is>
      </c>
      <c r="D158" s="89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1" t="n"/>
    </row>
    <row r="159" ht="16.5" customHeight="1">
      <c r="A159" s="62">
        <f>RIGHT(D159,4)</f>
        <v/>
      </c>
      <c r="B159" s="54" t="inlineStr">
        <is>
          <t>ШПИКАЧКИ СОЧНЫЕ ПМ сар б/о мгс 0.4кг_45с</t>
        </is>
      </c>
      <c r="C159" s="88" t="inlineStr">
        <is>
          <t>ШТ</t>
        </is>
      </c>
      <c r="D159" s="89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1" t="n"/>
    </row>
    <row r="160" ht="16.5" customHeight="1" thickBot="1">
      <c r="A160" s="62">
        <f>RIGHT(D160,4)</f>
        <v/>
      </c>
      <c r="B160" s="54" t="inlineStr">
        <is>
          <t>ФИЛЕЙНЫЕ сар б/о мгс 0.4кг_45с</t>
        </is>
      </c>
      <c r="C160" s="88" t="inlineStr">
        <is>
          <t>ШТ</t>
        </is>
      </c>
      <c r="D160" s="89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 thickTop="1">
      <c r="A161" s="62">
        <f>RIGHT(D161,4)</f>
        <v/>
      </c>
      <c r="B161" s="49" t="inlineStr">
        <is>
          <t>Полукопченые колбасы и Варенокопченые колбасы</t>
        </is>
      </c>
      <c r="C161" s="49" t="n"/>
      <c r="D161" s="49" t="n"/>
      <c r="E161" s="49" t="n"/>
      <c r="F161" s="49" t="n"/>
      <c r="G161" s="49" t="n"/>
      <c r="H161" s="49" t="n"/>
      <c r="I161" s="49" t="n"/>
      <c r="J161" s="50" t="n"/>
    </row>
    <row r="162" ht="16.5" customHeight="1" thickTop="1">
      <c r="A162" s="62" t="n">
        <v>6211</v>
      </c>
      <c r="B162" s="107" t="inlineStr">
        <is>
          <t>ШЕЙКА КОПЧЕНАЯ ПМ к/в кр/к в/у_М</t>
        </is>
      </c>
      <c r="C162" s="106" t="inlineStr">
        <is>
          <t>кг</t>
        </is>
      </c>
      <c r="D162" s="89" t="n">
        <v>1001083426211</v>
      </c>
      <c r="E162" s="24" t="n"/>
      <c r="F162" s="23" t="n"/>
      <c r="G162" s="23" t="n"/>
      <c r="H162" s="14" t="n"/>
      <c r="I162" s="14" t="n"/>
      <c r="J162" s="31" t="n"/>
    </row>
    <row r="163" ht="16.5" customHeight="1">
      <c r="A163" s="62" t="n">
        <v>6210</v>
      </c>
      <c r="B163" s="107" t="inlineStr">
        <is>
          <t>ШЕЙКА КОПЧЕНАЯ ПМ к/в кр/к в/у_Ашан</t>
        </is>
      </c>
      <c r="C163" s="106" t="inlineStr">
        <is>
          <t>кг</t>
        </is>
      </c>
      <c r="D163" s="89" t="n">
        <v>1001083426210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6788</v>
      </c>
      <c r="B164" s="107" t="inlineStr">
        <is>
          <t>СЕРВЕЛАТ КРЕМЛЕВСКИЙ в/к в/у</t>
        </is>
      </c>
      <c r="C164" s="106" t="inlineStr">
        <is>
          <t>кг</t>
        </is>
      </c>
      <c r="D164" s="89" t="n">
        <v>1001300456788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6785</v>
      </c>
      <c r="B165" s="107" t="inlineStr">
        <is>
          <t>ВЕНСКАЯ САЛЯМИ п/к в/у 0.33кг 8шт.</t>
        </is>
      </c>
      <c r="C165" s="106" t="inlineStr">
        <is>
          <t>шт</t>
        </is>
      </c>
      <c r="D165" s="89" t="n">
        <v>1001300516785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>
        <f>RIGHT(D166,4)</f>
        <v/>
      </c>
      <c r="B166" s="86" t="inlineStr">
        <is>
          <t xml:space="preserve"> АРОМАТНАЯ С ЧЕСНОЧКОМ СН в/к мтс 0.330кг</t>
        </is>
      </c>
      <c r="C166" s="106" t="inlineStr">
        <is>
          <t>шт</t>
        </is>
      </c>
      <c r="D166" s="89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31" t="n"/>
    </row>
    <row r="167" ht="16.5" customHeight="1">
      <c r="A167" s="62">
        <f>RIGHT(D167,4)</f>
        <v/>
      </c>
      <c r="B167" s="86" t="inlineStr">
        <is>
          <t>МРАМОРНАЯ И БАЛЫКОВАЯ в/к с/н мгс 1/90</t>
        </is>
      </c>
      <c r="C167" s="88" t="inlineStr">
        <is>
          <t>ШТ</t>
        </is>
      </c>
      <c r="D167" s="89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31" t="n"/>
    </row>
    <row r="168" ht="16.5" customHeight="1">
      <c r="A168" s="62">
        <f>RIGHT(D168,4)</f>
        <v/>
      </c>
      <c r="B168" s="53" t="inlineStr">
        <is>
          <t>АРОМАТНАЯ С ЧЕСНОКОМ ПМ п/к в/у 420*16</t>
        </is>
      </c>
      <c r="C168" s="88" t="inlineStr">
        <is>
          <t>ШТ</t>
        </is>
      </c>
      <c r="D168" s="89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31" t="n"/>
    </row>
    <row r="169" ht="16.5" customHeight="1">
      <c r="A169" s="62">
        <f>RIGHT(D169,4)</f>
        <v/>
      </c>
      <c r="B169" s="53" t="inlineStr">
        <is>
          <t>БАЛЫКОВАЯ Папа Может п/к в/у 0.31кг 8шт.</t>
        </is>
      </c>
      <c r="C169" s="88" t="inlineStr">
        <is>
          <t>ШТ</t>
        </is>
      </c>
      <c r="D169" s="89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БОЯNСКАЯ Папа может п/к в/у 0.42кг 8шт.</t>
        </is>
      </c>
      <c r="C170" s="88" t="inlineStr">
        <is>
          <t>ШТ</t>
        </is>
      </c>
      <c r="D170" s="89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0.28кг 8шт.</t>
        </is>
      </c>
      <c r="C171" s="88" t="inlineStr">
        <is>
          <t>ШТ</t>
        </is>
      </c>
      <c r="D171" s="89" t="n">
        <v>1001302276666</v>
      </c>
      <c r="E171" s="24" t="n">
        <v>23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САЛЯМИ Папа может п/к в/у 0.28кг 8шт.</t>
        </is>
      </c>
      <c r="C172" s="88" t="inlineStr">
        <is>
          <t>ШТ</t>
        </is>
      </c>
      <c r="D172" s="89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91" t="n">
        <v>6786</v>
      </c>
      <c r="B173" s="53" t="inlineStr">
        <is>
          <t>ВЕНСКАЯ САЛЯМИ п/к в/у</t>
        </is>
      </c>
      <c r="C173" s="88" t="inlineStr">
        <is>
          <t>ШТ</t>
        </is>
      </c>
      <c r="D173" s="89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31" t="n"/>
    </row>
    <row r="174" ht="16.5" customHeight="1">
      <c r="A174" s="62">
        <f>RIGHT(D174,4)</f>
        <v/>
      </c>
      <c r="B174" s="53" t="inlineStr">
        <is>
          <t>КОЛБ.ОХОТНИЧЬИ ГОСТ п/к мгс 1/250_45с</t>
        </is>
      </c>
      <c r="C174" s="88" t="inlineStr">
        <is>
          <t>ШТ</t>
        </is>
      </c>
      <c r="D174" s="89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КОЛБ.СНЭКИ Папа может в/к мгс 1/200</t>
        </is>
      </c>
      <c r="C175" s="88" t="inlineStr">
        <is>
          <t>ШТ</t>
        </is>
      </c>
      <c r="D175" s="89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1/70_5</t>
        </is>
      </c>
      <c r="C176" s="88" t="inlineStr">
        <is>
          <t>ШТ</t>
        </is>
      </c>
      <c r="D176" s="89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КРАКОВСКАЯ п/к н/о мгс_30с</t>
        </is>
      </c>
      <c r="C177" s="88" t="inlineStr">
        <is>
          <t>КГ</t>
        </is>
      </c>
      <c r="D177" s="89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31" t="n"/>
    </row>
    <row r="178" ht="16.5" customHeight="1">
      <c r="A178" s="98" t="n">
        <v>6825</v>
      </c>
      <c r="B178" s="55" t="inlineStr">
        <is>
          <t>ДОМАШНИЙ РЕЦЕПТ ПМ п/к б/о мгс 0.33кг</t>
        </is>
      </c>
      <c r="C178" s="56" t="inlineStr">
        <is>
          <t>ШТ</t>
        </is>
      </c>
      <c r="D178" s="57" t="n">
        <v>1001305646825</v>
      </c>
      <c r="E178" s="93" t="n"/>
      <c r="F178" s="94" t="n">
        <v>0.33</v>
      </c>
      <c r="G178" s="94">
        <f>E178*F178</f>
        <v/>
      </c>
      <c r="H178" s="95" t="n">
        <v>2.97</v>
      </c>
      <c r="I178" s="95" t="n">
        <v>45</v>
      </c>
      <c r="J178" s="95" t="n"/>
    </row>
    <row r="179" ht="16.5" customHeight="1">
      <c r="A179" s="62">
        <f>RIGHT(D179,4)</f>
        <v/>
      </c>
      <c r="B179" s="53" t="inlineStr">
        <is>
          <t>С ЧЕСНОКОМ Папа Может п/к в/у 0.35кг</t>
        </is>
      </c>
      <c r="C179" s="88" t="inlineStr">
        <is>
          <t>ШТ</t>
        </is>
      </c>
      <c r="D179" s="89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 ЧЕСНОКОМ Папа Может п/к в/у 0.35кг 8шт</t>
        </is>
      </c>
      <c r="C180" s="88" t="inlineStr">
        <is>
          <t>ШТ</t>
        </is>
      </c>
      <c r="D180" s="89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АВСТРИЙСКИЙ ПМ в/к в/у 0.42кг</t>
        </is>
      </c>
      <c r="C181" s="88" t="inlineStr">
        <is>
          <t>ШТ</t>
        </is>
      </c>
      <c r="D181" s="89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ЕВРОПЕЙСКИЙ в/к в/у 0.42кг 8шт.</t>
        </is>
      </c>
      <c r="C182" s="88" t="inlineStr">
        <is>
          <t>ШТ</t>
        </is>
      </c>
      <c r="D182" s="89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ЗЕРНИСТЫЙ ПМ в/к в/у срез 1/350</t>
        </is>
      </c>
      <c r="C183" s="88" t="inlineStr">
        <is>
          <t>ШТ</t>
        </is>
      </c>
      <c r="D183" s="89" t="n">
        <v>1001300386683</v>
      </c>
      <c r="E183" s="24" t="n">
        <v>77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КОПЧ.С ДЫМКОМ ПМ в/к в/у 350*16</t>
        </is>
      </c>
      <c r="C184" s="88" t="inlineStr">
        <is>
          <t>ШТ</t>
        </is>
      </c>
      <c r="D184" s="89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КОПЧЕНЫЙ НА БУКЕ в/к в/у 0.35кг</t>
        </is>
      </c>
      <c r="C185" s="88" t="inlineStr">
        <is>
          <t>ШТ</t>
        </is>
      </c>
      <c r="D185" s="89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31" t="n"/>
    </row>
    <row r="186" ht="16.5" customHeight="1">
      <c r="A186" s="92" t="n">
        <v>6787</v>
      </c>
      <c r="B186" s="55" t="inlineStr">
        <is>
          <t>СЕРВЕЛАТ КРЕМЛЕВСКИЙ в/к в/у 0.33кг 8шт.</t>
        </is>
      </c>
      <c r="C186" s="56" t="inlineStr">
        <is>
          <t>ШТ</t>
        </is>
      </c>
      <c r="D186" s="57" t="n">
        <v>1001300456787</v>
      </c>
      <c r="E186" s="93" t="n"/>
      <c r="F186" s="94" t="n">
        <v>0.84</v>
      </c>
      <c r="G186" s="94">
        <f>E186*F186</f>
        <v/>
      </c>
      <c r="H186" s="95" t="n">
        <v>5.04</v>
      </c>
      <c r="I186" s="95" t="n">
        <v>45</v>
      </c>
      <c r="J186" s="95" t="n"/>
    </row>
    <row r="187" ht="16.5" customHeight="1">
      <c r="A187" s="62">
        <f>RIGHT(D187,4)</f>
        <v/>
      </c>
      <c r="B187" s="53" t="inlineStr">
        <is>
          <t>СЕРВЕЛАТ ЛАДОЖСКИЙ ПМ в/к в/у 0.35кг</t>
        </is>
      </c>
      <c r="C187" s="88" t="inlineStr">
        <is>
          <t>ШТ</t>
        </is>
      </c>
      <c r="D187" s="89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МЕЛКОЗЕРН.ПМ в/к в/у 0.35кг 6шт</t>
        </is>
      </c>
      <c r="C188" s="88" t="inlineStr">
        <is>
          <t>ШТ</t>
        </is>
      </c>
      <c r="D188" s="89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МЕЛКОЗЕРНЕНЫЙ ПМ в/к в/у 0.35кг</t>
        </is>
      </c>
      <c r="C189" s="88" t="inlineStr">
        <is>
          <t>ШТ</t>
        </is>
      </c>
      <c r="D189" s="89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ОРЕХОВЫЙ Папа Может в/к в/у</t>
        </is>
      </c>
      <c r="C190" s="88" t="inlineStr">
        <is>
          <t>КГ</t>
        </is>
      </c>
      <c r="D190" s="89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ПРАЖСКИЙ ПМ в/к в/у 0.35кг 8шт.</t>
        </is>
      </c>
      <c r="C191" s="88" t="inlineStr">
        <is>
          <t>ШТ</t>
        </is>
      </c>
      <c r="D191" s="89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3" t="n">
        <v>6578</v>
      </c>
      <c r="B193" s="92" t="inlineStr">
        <is>
          <t>СЕРВЕЛАТ ДОМАШНИЙ ПМ в/к в/у 0.84кг 6шт.</t>
        </is>
      </c>
      <c r="C193" s="56" t="inlineStr">
        <is>
          <t>ШТ</t>
        </is>
      </c>
      <c r="D193" s="57" t="n">
        <v>1001305626578</v>
      </c>
      <c r="E193" s="93" t="n"/>
      <c r="F193" s="94" t="n">
        <v>0.84</v>
      </c>
      <c r="G193" s="94">
        <f>E193*F193</f>
        <v/>
      </c>
      <c r="H193" s="95" t="n">
        <v>5.04</v>
      </c>
      <c r="I193" s="95" t="n">
        <v>45</v>
      </c>
      <c r="J193" s="95" t="n"/>
    </row>
    <row r="194" ht="16.5" customHeight="1">
      <c r="A194" s="96" t="n">
        <v>6898</v>
      </c>
      <c r="B194" s="92" t="inlineStr">
        <is>
          <t>СЕРВЕЛАТ ДОМАШНИЙ ПМ в/к в/у 0.42кг 8шт.</t>
        </is>
      </c>
      <c r="C194" s="56" t="inlineStr">
        <is>
          <t>ШТ</t>
        </is>
      </c>
      <c r="D194" s="57" t="n">
        <v>1001305626898</v>
      </c>
      <c r="E194" s="93" t="n"/>
      <c r="F194" s="94" t="n">
        <v>0.42</v>
      </c>
      <c r="G194" s="94">
        <f>E194*F194</f>
        <v/>
      </c>
      <c r="H194" s="95" t="n">
        <v>3.36</v>
      </c>
      <c r="I194" s="95" t="n">
        <v>45</v>
      </c>
      <c r="J194" s="95" t="n"/>
    </row>
    <row r="195" ht="16.5" customHeight="1">
      <c r="A195" s="97" t="n">
        <v>6538</v>
      </c>
      <c r="B195" s="97" t="inlineStr">
        <is>
          <t>СЕРВЕЛАТ КЛАССИЧЕСКИЙ ПМ в/к в/у 0.62кг</t>
        </is>
      </c>
      <c r="C195" s="56" t="inlineStr">
        <is>
          <t>КГ</t>
        </is>
      </c>
      <c r="D195" s="57" t="n">
        <v>1001304086538</v>
      </c>
      <c r="E195" s="93" t="n"/>
      <c r="F195" s="94" t="n">
        <v>0.625</v>
      </c>
      <c r="G195" s="94">
        <f>E195</f>
        <v/>
      </c>
      <c r="H195" s="95" t="n">
        <v>5</v>
      </c>
      <c r="I195" s="95" t="n">
        <v>45</v>
      </c>
      <c r="J195" s="95" t="n"/>
    </row>
    <row r="196" ht="16.5" customHeight="1">
      <c r="A196" s="62">
        <f>RIGHT(D196,4)</f>
        <v/>
      </c>
      <c r="B196" s="53" t="inlineStr">
        <is>
          <t>СЕРВЕЛАТ ФИНСКИЙ в/к в/у 0.840кг_45с</t>
        </is>
      </c>
      <c r="C196" s="88" t="inlineStr">
        <is>
          <t>ШТ</t>
        </is>
      </c>
      <c r="D196" s="89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ФИНСКИЙ ПМ в/к в/у 0.35кг 8шт.</t>
        </is>
      </c>
      <c r="C197" s="88" t="inlineStr">
        <is>
          <t>ШТ</t>
        </is>
      </c>
      <c r="D197" s="89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0.42кг 8шт.</t>
        </is>
      </c>
      <c r="C198" s="88" t="inlineStr">
        <is>
          <t>ШТ</t>
        </is>
      </c>
      <c r="D198" s="89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ШВАРЦЕР ПМ в/к в/у 0.28кг 8шт.</t>
        </is>
      </c>
      <c r="C200" s="88" t="inlineStr">
        <is>
          <t>ШТ</t>
        </is>
      </c>
      <c r="D200" s="89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ТИРОЛЬСКАЯ п/к в/у 0.620кг</t>
        </is>
      </c>
      <c r="C201" s="88" t="inlineStr">
        <is>
          <t>ШТ</t>
        </is>
      </c>
      <c r="D201" s="89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ЧЕСНОЧНАЯ п/к в/у</t>
        </is>
      </c>
      <c r="C202" s="88" t="inlineStr">
        <is>
          <t>КГ</t>
        </is>
      </c>
      <c r="D202" s="89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Папа может п/к в/у 0.35кг 8шт.</t>
        </is>
      </c>
      <c r="C203" s="88" t="inlineStr">
        <is>
          <t>ШТ</t>
        </is>
      </c>
      <c r="D203" s="89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0.42кг 8шт.</t>
        </is>
      </c>
      <c r="C204" s="88" t="inlineStr">
        <is>
          <t>ШТ</t>
        </is>
      </c>
      <c r="D204" s="89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31" t="n"/>
    </row>
    <row r="205" ht="16.5" customHeight="1">
      <c r="A205" s="62">
        <f>RIGHT(D205,4)</f>
        <v/>
      </c>
      <c r="B205" s="86" t="inlineStr">
        <is>
          <t>СЕРВЕЛАТ ЗЕРНИСТЫЙ Папа может в/к в/у</t>
        </is>
      </c>
      <c r="C205" s="88" t="inlineStr">
        <is>
          <t>КГ</t>
        </is>
      </c>
      <c r="D205" s="89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31" t="n"/>
    </row>
    <row r="206" ht="16.5" customHeight="1">
      <c r="A206" s="63">
        <f>RIGHT(D206,4)</f>
        <v/>
      </c>
      <c r="B206" s="55" t="inlineStr">
        <is>
          <t>СЕРВЕЛАТ КАРЕЛЬСКИЙ ПМ в/к в/у 0.28кг</t>
        </is>
      </c>
      <c r="C206" s="56" t="inlineStr">
        <is>
          <t>ШТ</t>
        </is>
      </c>
      <c r="D206" s="57" t="n">
        <v>1001304506684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1" t="n"/>
    </row>
    <row r="207" ht="16.5" customHeight="1">
      <c r="A207" s="62">
        <f>RIGHT(D207,4)</f>
        <v/>
      </c>
      <c r="B207" s="86" t="inlineStr">
        <is>
          <t>СЕРВЕЛАТ КАРЕЛЬСКИЙ СН в/к в/у 0.28к</t>
        </is>
      </c>
      <c r="C207" s="88" t="inlineStr">
        <is>
          <t>шт</t>
        </is>
      </c>
      <c r="D207" s="89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3">
        <f>RIGHT(D208,4)</f>
        <v/>
      </c>
      <c r="B208" s="55" t="inlineStr">
        <is>
          <t>СЕРВЕЛАТ ОРЕХОВЫЙ СН в/к п/о 0,35кг 8шт</t>
        </is>
      </c>
      <c r="C208" s="56" t="inlineStr">
        <is>
          <t>шт</t>
        </is>
      </c>
      <c r="D208" s="57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31" t="n"/>
    </row>
    <row r="209" ht="16.5" customHeight="1">
      <c r="A209" s="62">
        <f>RIGHT(D209,4)</f>
        <v/>
      </c>
      <c r="B209" s="86" t="inlineStr">
        <is>
          <t>СЕРВЕЛАТ ОРЕХОВЫЙ ПМ в/к в/у 0.31кг</t>
        </is>
      </c>
      <c r="C209" s="88" t="inlineStr">
        <is>
          <t>шт</t>
        </is>
      </c>
      <c r="D209" s="89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6.5" customHeight="1">
      <c r="A210" s="63">
        <f>RIGHT(D210,4)</f>
        <v/>
      </c>
      <c r="B210" s="60" t="inlineStr">
        <is>
          <t>СЕРВЕЛАТ ОХОТНИЧИЙ в/к в/у срез 0.35кг</t>
        </is>
      </c>
      <c r="C210" s="56" t="inlineStr">
        <is>
          <t>шт</t>
        </is>
      </c>
      <c r="D210" s="57" t="n">
        <v>1001303986689</v>
      </c>
      <c r="E210" s="24" t="n">
        <v>47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1" t="n"/>
    </row>
    <row r="211" ht="16.5" customHeight="1">
      <c r="A211" s="62">
        <f>RIGHT(D211,4)</f>
        <v/>
      </c>
      <c r="B211" s="47" t="inlineStr">
        <is>
          <t>СЕРВЕЛАТ ОХОТНИЧИЙ в/к в/у</t>
        </is>
      </c>
      <c r="C211" s="88" t="inlineStr">
        <is>
          <t>КГ</t>
        </is>
      </c>
      <c r="D211" s="89" t="n">
        <v>1001053985341</v>
      </c>
      <c r="E211" s="24" t="n">
        <v>560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31" t="n"/>
    </row>
    <row r="212" ht="15.75" customHeight="1">
      <c r="A212" s="62">
        <f>RIGHT(D212,4)</f>
        <v/>
      </c>
      <c r="B212" s="47" t="inlineStr">
        <is>
          <t>СЕРВЕЛАТ С БЕЛ.ГРИБАМИ в/к в/у 0.31кг</t>
        </is>
      </c>
      <c r="C212" s="88" t="inlineStr">
        <is>
          <t>ШТ</t>
        </is>
      </c>
      <c r="D212" s="89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31" t="n"/>
    </row>
    <row r="213" ht="15.75" customHeight="1">
      <c r="A213" s="62">
        <f>RIGHT(D213,4)</f>
        <v/>
      </c>
      <c r="B213" s="86" t="inlineStr">
        <is>
          <t>СЕРВЕЛАТ ФИНСКИЙ в/к в/у_45с</t>
        </is>
      </c>
      <c r="C213" s="88" t="inlineStr">
        <is>
          <t>КГ</t>
        </is>
      </c>
      <c r="D213" s="89" t="n">
        <v>1001051875544</v>
      </c>
      <c r="E213" s="24" t="n">
        <v>480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 0.35кг 8шт</t>
        </is>
      </c>
      <c r="C214" s="56" t="inlineStr">
        <is>
          <t>шт</t>
        </is>
      </c>
      <c r="D214" s="57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в/к в/у срез 0.35кг_45c</t>
        </is>
      </c>
      <c r="C215" s="56" t="inlineStr">
        <is>
          <t>шт</t>
        </is>
      </c>
      <c r="D215" s="57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1" t="n"/>
    </row>
    <row r="216" ht="15.75" customHeight="1">
      <c r="A216" s="63">
        <f>RIGHT(D216,4)</f>
        <v/>
      </c>
      <c r="B216" s="55" t="inlineStr">
        <is>
          <t>СЕРВЕЛАТ ОРЕХОВЫЙ СН в/к п/о</t>
        </is>
      </c>
      <c r="C216" s="56" t="inlineStr">
        <is>
          <t>КГ</t>
        </is>
      </c>
      <c r="D216" s="57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31" t="n"/>
    </row>
    <row r="217" ht="15.75" customHeight="1">
      <c r="A217" s="62">
        <f>RIGHT(D217,4)</f>
        <v/>
      </c>
      <c r="B217" s="53" t="inlineStr">
        <is>
          <t>СЕРВЕЛАТ ФИНСКИЙ СН в/к п/о 0.6кг 6шт.</t>
        </is>
      </c>
      <c r="C217" s="88" t="inlineStr">
        <is>
          <t>ШТ</t>
        </is>
      </c>
      <c r="D217" s="89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31" t="n"/>
    </row>
    <row r="218" ht="15.75" customHeight="1">
      <c r="A218" s="63">
        <f>RIGHT(D218,4)</f>
        <v/>
      </c>
      <c r="B218" s="55" t="inlineStr">
        <is>
          <t>СЕРВЕЛАТ ФИНСКИЙ СН в/к п/о</t>
        </is>
      </c>
      <c r="C218" s="56" t="inlineStr">
        <is>
          <t>КГ</t>
        </is>
      </c>
      <c r="D218" s="57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31" t="n"/>
    </row>
    <row r="219" ht="15.75" customHeight="1">
      <c r="A219" s="62">
        <f>RIGHT(D219,4)</f>
        <v/>
      </c>
      <c r="B219" s="53" t="inlineStr">
        <is>
          <t>СЕРВЕЛАТ ШВЕЙЦАРСК. в/к с/н в/у 1/100*10</t>
        </is>
      </c>
      <c r="C219" s="88" t="inlineStr">
        <is>
          <t>ШТ</t>
        </is>
      </c>
      <c r="D219" s="89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31" t="n"/>
    </row>
    <row r="220" ht="15.75" customHeight="1">
      <c r="A220" s="62">
        <f>RIGHT(D220,4)</f>
        <v/>
      </c>
      <c r="B220" s="86" t="inlineStr">
        <is>
          <t>СЕРВЕЛАТ ЕВРОПЕЙСКИЙ в/к в/у</t>
        </is>
      </c>
      <c r="C220" s="88" t="inlineStr">
        <is>
          <t>КГ</t>
        </is>
      </c>
      <c r="D220" s="89" t="n">
        <v>1001300366790</v>
      </c>
      <c r="E220" s="24" t="n">
        <v>27</v>
      </c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СЕРВЕЛАТ ПРЕМИУМ в/к в/у 0.33кг 8шт.</t>
        </is>
      </c>
      <c r="C221" s="88" t="inlineStr">
        <is>
          <t>ШТ</t>
        </is>
      </c>
      <c r="D221" s="89" t="n">
        <v>1001304096791</v>
      </c>
      <c r="E221" s="24" t="n">
        <v>8</v>
      </c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</t>
        </is>
      </c>
      <c r="C222" s="88" t="inlineStr">
        <is>
          <t>КГ</t>
        </is>
      </c>
      <c r="D222" s="89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БАЛЫКОВАЯ в/к в/у 0.33кг 8шт.</t>
        </is>
      </c>
      <c r="C223" s="88" t="inlineStr">
        <is>
          <t>ШТ</t>
        </is>
      </c>
      <c r="D223" s="89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</t>
        </is>
      </c>
      <c r="C224" s="88" t="inlineStr">
        <is>
          <t>КГ</t>
        </is>
      </c>
      <c r="D224" s="89" t="n">
        <v>1001303636794</v>
      </c>
      <c r="E224" s="24" t="n">
        <v>57</v>
      </c>
      <c r="F224" s="23" t="n">
        <v>1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ОСТАНКИНСКАЯ в/к в/у 0.33кг 8шт.</t>
        </is>
      </c>
      <c r="C225" s="88" t="inlineStr">
        <is>
          <t>ШТ</t>
        </is>
      </c>
      <c r="D225" s="89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</t>
        </is>
      </c>
      <c r="C226" s="88" t="inlineStr">
        <is>
          <t>КГ</t>
        </is>
      </c>
      <c r="D226" s="89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СЕРВЕЛАТ КРЕМЛЕВСКИЙ в/к в/у 0.66кг 8шт.</t>
        </is>
      </c>
      <c r="C227" s="88" t="inlineStr">
        <is>
          <t>ШТ</t>
        </is>
      </c>
      <c r="D227" s="89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5" t="n"/>
    </row>
    <row r="228" ht="16.5" customHeight="1">
      <c r="A228" s="62">
        <f>RIGHT(D228,4)</f>
        <v/>
      </c>
      <c r="B228" s="86" t="inlineStr">
        <is>
          <t>СЕРВЕЛАТ ЕВРОПЕЙСКИЙ в/к в/у 0.66кг 8шт.</t>
        </is>
      </c>
      <c r="C228" s="88" t="inlineStr">
        <is>
          <t>ШТ</t>
        </is>
      </c>
      <c r="D228" s="89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ВЕНСКАЯ САЛЯМИ п/к в/у 0.66кг 8шт.</t>
        </is>
      </c>
      <c r="C229" s="88" t="inlineStr">
        <is>
          <t>ШТ</t>
        </is>
      </c>
      <c r="D229" s="89" t="n">
        <v>1001300516803</v>
      </c>
      <c r="E229" s="24" t="n">
        <v>16</v>
      </c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Format="1" customHeight="1" s="73" thickBot="1">
      <c r="A230" s="62">
        <f>RIGHT(D230,4)</f>
        <v/>
      </c>
      <c r="B230" s="86" t="inlineStr">
        <is>
          <t>СЕРВЕЛАТ ЕВРОПЕЙСКИЙ в/к в/у 0.33кг 8шт.</t>
        </is>
      </c>
      <c r="C230" s="88" t="inlineStr">
        <is>
          <t>ШТ</t>
        </is>
      </c>
      <c r="D230" s="89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5" t="n"/>
      <c r="K230" s="29" t="n"/>
    </row>
    <row r="231" ht="16.5" customFormat="1" customHeight="1" s="73" thickBot="1" thickTop="1">
      <c r="A231" s="62">
        <f>RIGHT(D231,4)</f>
        <v/>
      </c>
      <c r="B231" s="49" t="inlineStr">
        <is>
          <t>Сырокопченые колбасы</t>
        </is>
      </c>
      <c r="C231" s="49" t="n"/>
      <c r="D231" s="49" t="n"/>
      <c r="E231" s="49" t="n"/>
      <c r="F231" s="49" t="n"/>
      <c r="G231" s="49" t="n"/>
      <c r="H231" s="49" t="n"/>
      <c r="I231" s="49" t="n"/>
      <c r="J231" s="50" t="n"/>
      <c r="K231" s="29" t="n"/>
    </row>
    <row r="232" ht="16.5" customHeight="1" thickTop="1">
      <c r="A232" s="62">
        <f>RIGHT(D232,4)</f>
        <v/>
      </c>
      <c r="B232" s="86" t="inlineStr">
        <is>
          <t>АРОМАТНАЯ Папа может с/к в/у 1/250 8шт.</t>
        </is>
      </c>
      <c r="C232" s="88" t="inlineStr">
        <is>
          <t>ШТ</t>
        </is>
      </c>
      <c r="D232" s="89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31" t="n"/>
    </row>
    <row r="233" ht="16.5" customHeight="1">
      <c r="A233" s="67" t="n">
        <v>5931</v>
      </c>
      <c r="B233" s="68" t="inlineStr">
        <is>
          <t>ОХОТНИЧЬЯ Папа может с/к в/у 1/220 8шт.</t>
        </is>
      </c>
      <c r="C233" s="69" t="inlineStr">
        <is>
          <t>ШТ</t>
        </is>
      </c>
      <c r="D233" s="70" t="n">
        <v>1001060755931</v>
      </c>
      <c r="E233" s="74" t="n">
        <v>47</v>
      </c>
      <c r="F233" s="71" t="n">
        <v>0.22</v>
      </c>
      <c r="G233" s="72">
        <f>E233*F233</f>
        <v/>
      </c>
      <c r="H233" s="75" t="n">
        <v>1.76</v>
      </c>
      <c r="I233" s="72" t="n">
        <v>120</v>
      </c>
      <c r="J233" s="72" t="n"/>
    </row>
    <row r="234" ht="16.5" customHeight="1">
      <c r="A234" s="92" t="n">
        <v>6834</v>
      </c>
      <c r="B234" s="55" t="inlineStr">
        <is>
          <t>ПОСОЛЬСКАЯ ПМ с/к с/н в/у 1/100 10шт</t>
        </is>
      </c>
      <c r="C234" s="56" t="inlineStr">
        <is>
          <t>ШТ</t>
        </is>
      </c>
      <c r="D234" s="57" t="n">
        <v>1001203146834</v>
      </c>
      <c r="E234" s="93" t="n">
        <v>10</v>
      </c>
      <c r="F234" s="94" t="n">
        <v>0.1</v>
      </c>
      <c r="G234" s="95">
        <f>E234*F234</f>
        <v/>
      </c>
      <c r="H234" s="104" t="n">
        <v>1</v>
      </c>
      <c r="I234" s="95" t="n">
        <v>60</v>
      </c>
      <c r="J234" s="95" t="n"/>
    </row>
    <row r="235" ht="16.5" customHeight="1">
      <c r="A235" s="62">
        <f>RIGHT(D235,4)</f>
        <v/>
      </c>
      <c r="B235" s="86" t="inlineStr">
        <is>
          <t>АРОМАТНАЯ с/к с/н в/у 1/100*8_60с</t>
        </is>
      </c>
      <c r="C235" s="88" t="inlineStr">
        <is>
          <t>шт</t>
        </is>
      </c>
      <c r="D235" s="89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ПОСОЛЬСКАЯ Папа может с/к в/у</t>
        </is>
      </c>
      <c r="C236" s="88" t="inlineStr">
        <is>
          <t>КГ</t>
        </is>
      </c>
      <c r="D236" s="89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САЛЯМИ ИТАЛЬЯНСКАЯ с/к в/у 1/250*8_120c</t>
        </is>
      </c>
      <c r="C237" s="88" t="inlineStr">
        <is>
          <t>шт</t>
        </is>
      </c>
      <c r="D237" s="89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МЕЛКОЗЕРНЕНАЯ с/к в/у 1/120_60с</t>
        </is>
      </c>
      <c r="C238" s="88" t="inlineStr">
        <is>
          <t>ШТ</t>
        </is>
      </c>
      <c r="D238" s="89" t="n">
        <v>1001193115682</v>
      </c>
      <c r="E238" s="24" t="n">
        <v>320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31" t="n"/>
    </row>
    <row r="239" ht="16.5" customHeight="1">
      <c r="A239" s="62">
        <f>RIGHT(D239,4)</f>
        <v/>
      </c>
      <c r="B239" s="86" t="inlineStr">
        <is>
          <t>ЭКСТРА Папа может с/к в/у_Л</t>
        </is>
      </c>
      <c r="C239" s="88" t="inlineStr">
        <is>
          <t>КГ</t>
        </is>
      </c>
      <c r="D239" s="89" t="n">
        <v>1001062504117</v>
      </c>
      <c r="E239" s="24" t="n">
        <v>10</v>
      </c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 1/250 8шт.</t>
        </is>
      </c>
      <c r="C240" s="88" t="inlineStr">
        <is>
          <t>ШТ</t>
        </is>
      </c>
      <c r="D240" s="89" t="n">
        <v>1001062505483</v>
      </c>
      <c r="E240" s="24" t="n">
        <v>180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с/н в/у 1/100_60с</t>
        </is>
      </c>
      <c r="C241" s="88" t="inlineStr">
        <is>
          <t>шт</t>
        </is>
      </c>
      <c r="D241" s="89" t="n">
        <v>1001202506453</v>
      </c>
      <c r="E241" s="24" t="n">
        <v>407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31" t="n"/>
    </row>
    <row r="242" ht="16.5" customHeight="1">
      <c r="A242" s="62" t="n">
        <v>6228</v>
      </c>
      <c r="B242" s="86" t="inlineStr">
        <is>
          <t>МЯСНОЕ АССОРТИ к/з с/н мгс 1/90 10шт.</t>
        </is>
      </c>
      <c r="C242" s="88" t="inlineStr">
        <is>
          <t>шт</t>
        </is>
      </c>
      <c r="D242" s="89" t="inlineStr">
        <is>
          <t xml:space="preserve">1001225416228  </t>
        </is>
      </c>
      <c r="E242" s="24" t="n">
        <v>261</v>
      </c>
      <c r="F242" s="23" t="n">
        <v>0.09</v>
      </c>
      <c r="G242" s="23">
        <f>E242*F242</f>
        <v/>
      </c>
      <c r="H242" s="14" t="n"/>
      <c r="I242" s="14" t="n"/>
      <c r="J242" s="31" t="n"/>
    </row>
    <row r="243" ht="16.5" customHeight="1">
      <c r="A243" s="62">
        <f>RIGHT(D243,4)</f>
        <v/>
      </c>
      <c r="B243" s="86" t="inlineStr">
        <is>
          <t>ОХОТНИЧЬЯ ПМ с/к с/н в/у 1/100 10шт.</t>
        </is>
      </c>
      <c r="C243" s="88" t="inlineStr">
        <is>
          <t>ШТ</t>
        </is>
      </c>
      <c r="D243" s="89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ФИРМЕННАЯ КОПЧ.НА БУКЕ с/к с/н в/у 1/150</t>
        </is>
      </c>
      <c r="C244" s="88" t="inlineStr">
        <is>
          <t>ШТ</t>
        </is>
      </c>
      <c r="D244" s="89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САЛЯМИ ИТАЛЬЯНСКАЯ с/к с/н в/у 1/100*10</t>
        </is>
      </c>
      <c r="C245" s="88" t="inlineStr">
        <is>
          <t>ШТ</t>
        </is>
      </c>
      <c r="D245" s="89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в/у 1/150_60с</t>
        </is>
      </c>
      <c r="C246" s="88" t="inlineStr">
        <is>
          <t>ШТ</t>
        </is>
      </c>
      <c r="D246" s="89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СВИНАЯ ОСТАН. с/к в/с с/н в/у 1/100 10шт.</t>
        </is>
      </c>
      <c r="C247" s="88" t="inlineStr">
        <is>
          <t>ШТ</t>
        </is>
      </c>
      <c r="D247" s="89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АРОМАТНАЯ с/к в/у</t>
        </is>
      </c>
      <c r="C248" s="88" t="inlineStr">
        <is>
          <t>КГ</t>
        </is>
      </c>
      <c r="D248" s="89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 1/250 8шт.</t>
        </is>
      </c>
      <c r="C249" s="88" t="inlineStr">
        <is>
          <t>ШТ</t>
        </is>
      </c>
      <c r="D249" s="89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БРАУНШВЕЙГСКАЯ полусухая с/к в/у</t>
        </is>
      </c>
      <c r="C250" s="88" t="inlineStr">
        <is>
          <t>КГ</t>
        </is>
      </c>
      <c r="D250" s="89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БУРГУНДИЯ с/к в/у 1/250 8шт.</t>
        </is>
      </c>
      <c r="C251" s="88" t="inlineStr">
        <is>
          <t>ШТ</t>
        </is>
      </c>
      <c r="D251" s="89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ДВОРЯНСКАЯ с/к в/у</t>
        </is>
      </c>
      <c r="C252" s="88" t="inlineStr">
        <is>
          <t>КГ</t>
        </is>
      </c>
      <c r="D252" s="89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ЕВРЕЙСКАЯ полусухая с/к в/у</t>
        </is>
      </c>
      <c r="C253" s="88" t="inlineStr">
        <is>
          <t>КГ</t>
        </is>
      </c>
      <c r="D253" s="89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КЛАССИКА с/к в/у</t>
        </is>
      </c>
      <c r="C254" s="88" t="inlineStr">
        <is>
          <t>КГ</t>
        </is>
      </c>
      <c r="D254" s="89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ЛАДОЖСКАЯ с/к в/у 0.5кг 8шт.</t>
        </is>
      </c>
      <c r="C255" s="88" t="inlineStr">
        <is>
          <t>КГ</t>
        </is>
      </c>
      <c r="D255" s="89" t="n">
        <v>1001063926780</v>
      </c>
      <c r="E255" s="24" t="n">
        <v>15</v>
      </c>
      <c r="F255" s="23" t="n">
        <v>0.5</v>
      </c>
      <c r="G255" s="23">
        <f>E255*F255</f>
        <v/>
      </c>
      <c r="H255" s="14" t="n"/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НАБОР ДЛЯ ПИЦЦЫ с/к в/у</t>
        </is>
      </c>
      <c r="C256" s="88" t="inlineStr">
        <is>
          <t>КГ</t>
        </is>
      </c>
      <c r="D256" s="89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31" t="n"/>
    </row>
    <row r="257" ht="16.5" customHeight="1">
      <c r="A257" s="62">
        <f>RIGHT(D257,4)</f>
        <v/>
      </c>
      <c r="B257" s="86" t="inlineStr">
        <is>
          <t>ПОСОЛЬСКАЯ с/к в/у</t>
        </is>
      </c>
      <c r="C257" s="88" t="inlineStr">
        <is>
          <t>КГ</t>
        </is>
      </c>
      <c r="D257" s="89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ПРАЗДНИЧНАЯ с/к в/с дек.спец.мгс</t>
        </is>
      </c>
      <c r="C258" s="88" t="inlineStr">
        <is>
          <t>КГ</t>
        </is>
      </c>
      <c r="D258" s="89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ПО-ОСТАН. с/к в/у 1/250 8шт.</t>
        </is>
      </c>
      <c r="C259" s="88" t="inlineStr">
        <is>
          <t>ШТ</t>
        </is>
      </c>
      <c r="D259" s="89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с/к в/у</t>
        </is>
      </c>
      <c r="C260" s="88" t="inlineStr">
        <is>
          <t>КГ</t>
        </is>
      </c>
      <c r="D260" s="89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 1/250 8шт.</t>
        </is>
      </c>
      <c r="C261" s="88" t="inlineStr">
        <is>
          <t>ШТ</t>
        </is>
      </c>
      <c r="D261" s="89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дек.спец.мгс</t>
        </is>
      </c>
      <c r="C262" s="88" t="inlineStr">
        <is>
          <t>КГ</t>
        </is>
      </c>
      <c r="D262" s="89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ПРЕСТИЖ с/к в/у 1/250 16шт.</t>
        </is>
      </c>
      <c r="C263" s="88" t="inlineStr">
        <is>
          <t>ШТ</t>
        </is>
      </c>
      <c r="D263" s="89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ИТАЛЬЯНСКАЯ с/к в/у</t>
        </is>
      </c>
      <c r="C264" s="88" t="inlineStr">
        <is>
          <t>КГ</t>
        </is>
      </c>
      <c r="D264" s="89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МЕЛКОЗЕРНЁНАЯ с/к в/у 0.5кг 8шт.</t>
        </is>
      </c>
      <c r="C265" s="88" t="inlineStr">
        <is>
          <t>ШТ</t>
        </is>
      </c>
      <c r="D265" s="89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Папа может с/к в/у 1/220 8шт.</t>
        </is>
      </c>
      <c r="C266" s="88" t="inlineStr">
        <is>
          <t>ШТ</t>
        </is>
      </c>
      <c r="D266" s="89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с/к в/у 1/250 8шт.</t>
        </is>
      </c>
      <c r="C267" s="88" t="inlineStr">
        <is>
          <t>ШТ</t>
        </is>
      </c>
      <c r="D267" s="89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СВИНАЯ ОСТАНКИНСКАЯ с/к в/с б/о в/у</t>
        </is>
      </c>
      <c r="C268" s="88" t="inlineStr">
        <is>
          <t>КГ</t>
        </is>
      </c>
      <c r="D268" s="89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ЧОРИЗО с/к в/у 1/245 6шт.</t>
        </is>
      </c>
      <c r="C269" s="88" t="inlineStr">
        <is>
          <t>ШТ</t>
        </is>
      </c>
      <c r="D269" s="89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31" t="n"/>
    </row>
    <row r="270" ht="16.5" customHeight="1">
      <c r="A270" s="62">
        <f>RIGHT(D270,4)</f>
        <v/>
      </c>
      <c r="B270" s="86" t="inlineStr">
        <is>
          <t>ЭКСТРА Папа может с/к в/у</t>
        </is>
      </c>
      <c r="C270" s="88" t="inlineStr">
        <is>
          <t>КГ</t>
        </is>
      </c>
      <c r="D270" s="89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31" t="n"/>
    </row>
    <row r="271" ht="16.5" customHeight="1">
      <c r="A271" s="62">
        <f>RIGHT(D271,4)</f>
        <v/>
      </c>
      <c r="B271" s="86" t="inlineStr">
        <is>
          <t>ЮБИЛЕЙНАЯ Папа может с/к в/у 1/250 8шт.</t>
        </is>
      </c>
      <c r="C271" s="88" t="inlineStr">
        <is>
          <t>ШТ</t>
        </is>
      </c>
      <c r="D271" s="89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с/к в/у</t>
        </is>
      </c>
      <c r="C272" s="88" t="inlineStr">
        <is>
          <t>КГ</t>
        </is>
      </c>
      <c r="D272" s="89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 1/250 8шт.</t>
        </is>
      </c>
      <c r="C273" s="88" t="inlineStr">
        <is>
          <t>ШТ</t>
        </is>
      </c>
      <c r="D273" s="89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1" t="n"/>
    </row>
    <row r="274" ht="16.5" customHeight="1" thickBot="1">
      <c r="A274" s="62">
        <f>RIGHT(D274,4)</f>
        <v/>
      </c>
      <c r="B274" s="86" t="inlineStr">
        <is>
          <t>БАСТУРМА сыровяленая в/с в/у</t>
        </is>
      </c>
      <c r="C274" s="88" t="inlineStr">
        <is>
          <t>КГ</t>
        </is>
      </c>
      <c r="D274" s="89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31" t="n"/>
    </row>
    <row r="275" ht="16.5" customHeight="1" thickBot="1" thickTop="1">
      <c r="A275" s="62">
        <f>RIGHT(D275,4)</f>
        <v/>
      </c>
      <c r="B275" s="49" t="inlineStr">
        <is>
          <t>Ветчины</t>
        </is>
      </c>
      <c r="C275" s="49" t="n"/>
      <c r="D275" s="49" t="n"/>
      <c r="E275" s="49" t="n"/>
      <c r="F275" s="49" t="n"/>
      <c r="G275" s="23">
        <f>E275*F275</f>
        <v/>
      </c>
      <c r="H275" s="49" t="n"/>
      <c r="I275" s="49" t="n"/>
      <c r="J275" s="50" t="n"/>
    </row>
    <row r="276" ht="16.5" customHeight="1" thickTop="1">
      <c r="A276" s="62">
        <f>RIGHT(D276,4)</f>
        <v/>
      </c>
      <c r="B276" s="27" t="inlineStr">
        <is>
          <t>ВЕТЧ.НЕЖНАЯ Коровино п/о</t>
        </is>
      </c>
      <c r="C276" s="88" t="inlineStr">
        <is>
          <t>КГ</t>
        </is>
      </c>
      <c r="D276" s="28" t="n">
        <v>1001095716865</v>
      </c>
      <c r="E276" s="24" t="n"/>
      <c r="F276" s="23" t="n">
        <v>1.5</v>
      </c>
      <c r="G276" s="23">
        <f>E276</f>
        <v/>
      </c>
      <c r="H276" s="14" t="n">
        <v>6</v>
      </c>
      <c r="I276" s="14" t="n">
        <v>60</v>
      </c>
      <c r="J276" s="31" t="n"/>
    </row>
    <row r="277" ht="16.5" customHeight="1">
      <c r="A277" s="62" t="n">
        <v>6866</v>
      </c>
      <c r="B277" s="107" t="inlineStr">
        <is>
          <t>ВЕТЧ.НЕЖНАЯ Коровино п/о_Маяк</t>
        </is>
      </c>
      <c r="C277" s="88" t="inlineStr">
        <is>
          <t>кг</t>
        </is>
      </c>
      <c r="D277" s="108" t="n">
        <v>1001095716866</v>
      </c>
      <c r="E277" s="24" t="n"/>
      <c r="F277" s="23" t="n"/>
      <c r="G277" s="23" t="n"/>
      <c r="H277" s="14" t="n"/>
      <c r="I277" s="14" t="n"/>
      <c r="J277" s="31" t="n"/>
    </row>
    <row r="278" ht="16.5" customHeight="1">
      <c r="A278" s="62">
        <f>RIGHT(D278,4)</f>
        <v/>
      </c>
      <c r="B278" s="86" t="inlineStr">
        <is>
          <t>ВЕТЧ.МЯСНАЯ Папа может п/о 0.4кг 8шт.</t>
        </is>
      </c>
      <c r="C278" s="88" t="inlineStr">
        <is>
          <t>шт</t>
        </is>
      </c>
      <c r="D278" s="44" t="n">
        <v>1001094053215</v>
      </c>
      <c r="E278" s="24" t="n">
        <v>38</v>
      </c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ВЕТЧ.КЛАССИЧЕСКАЯ СН п/о 0.8кг 4шт.</t>
        </is>
      </c>
      <c r="C279" s="88" t="inlineStr">
        <is>
          <t>ШТ</t>
        </is>
      </c>
      <c r="D279" s="44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92" t="n">
        <v>6867</v>
      </c>
      <c r="B280" s="55" t="inlineStr">
        <is>
          <t>ВЕТЧ.ДОМАШНИЙ РЕЦЕПТ Коровино п/о</t>
        </is>
      </c>
      <c r="C280" s="56" t="inlineStr">
        <is>
          <t>КГ</t>
        </is>
      </c>
      <c r="D280" s="99" t="n">
        <v>1001095726867</v>
      </c>
      <c r="E280" s="93" t="n"/>
      <c r="F280" s="94" t="n">
        <v>2.05</v>
      </c>
      <c r="G280" s="94">
        <f>E280</f>
        <v/>
      </c>
      <c r="H280" s="95" t="n">
        <v>4.1</v>
      </c>
      <c r="I280" s="95" t="n">
        <v>60</v>
      </c>
      <c r="J280" s="95" t="n"/>
    </row>
    <row r="281" ht="16.5" customHeight="1">
      <c r="A281" s="62">
        <f>RIGHT(D281,4)</f>
        <v/>
      </c>
      <c r="B281" s="53" t="inlineStr">
        <is>
          <t>ВЕТЧ.ФИРМЕННАЯ С ИНДЕЙКОЙ п/о</t>
        </is>
      </c>
      <c r="C281" s="88" t="inlineStr">
        <is>
          <t>КГ</t>
        </is>
      </c>
      <c r="D281" s="44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ВЕТЧ.ДОМАШНЯЯ Папа может п/о</t>
        </is>
      </c>
      <c r="C282" s="88" t="inlineStr">
        <is>
          <t>КГ</t>
        </is>
      </c>
      <c r="D282" s="44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ВЕТЧ.МРАМОРНАЯ в/у_45с</t>
        </is>
      </c>
      <c r="C283" s="88" t="inlineStr">
        <is>
          <t>КГ</t>
        </is>
      </c>
      <c r="D283" s="44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31" t="n"/>
    </row>
    <row r="284" ht="16.5" customHeight="1">
      <c r="A284" s="62">
        <f>RIGHT(D284,4)</f>
        <v/>
      </c>
      <c r="B284" s="53" t="inlineStr">
        <is>
          <t>ВЕТЧ.МЯСНАЯ Папа может п/о</t>
        </is>
      </c>
      <c r="C284" s="88" t="inlineStr">
        <is>
          <t>КГ</t>
        </is>
      </c>
      <c r="D284" s="44" t="n">
        <v>1001092485452</v>
      </c>
      <c r="E284" s="24" t="n"/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</t>
        </is>
      </c>
      <c r="C285" s="88" t="inlineStr">
        <is>
          <t>КГ</t>
        </is>
      </c>
      <c r="D285" s="44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Коровино п/о</t>
        </is>
      </c>
      <c r="C286" s="88" t="inlineStr">
        <is>
          <t>КГ</t>
        </is>
      </c>
      <c r="D286" s="44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 0.8кг 12шт.</t>
        </is>
      </c>
      <c r="C287" s="88" t="inlineStr">
        <is>
          <t>ШТ</t>
        </is>
      </c>
      <c r="D287" s="44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Папа может п/о 400*6</t>
        </is>
      </c>
      <c r="C288" s="88" t="inlineStr">
        <is>
          <t>ШТ</t>
        </is>
      </c>
      <c r="D288" s="44" t="n">
        <v>1001093345495</v>
      </c>
      <c r="E288" s="24" t="n">
        <v>45</v>
      </c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31" t="n"/>
    </row>
    <row r="289" ht="15.75" customHeight="1">
      <c r="A289" s="62">
        <f>RIGHT(D289,4)</f>
        <v/>
      </c>
      <c r="B289" s="53" t="inlineStr">
        <is>
          <t>ВЕТЧ.МРАМОРНАЯ в/у срез 0.3кг 6шт_45с</t>
        </is>
      </c>
      <c r="C289" s="88" t="inlineStr">
        <is>
          <t>ШТ</t>
        </is>
      </c>
      <c r="D289" s="44" t="n">
        <v>1001092436495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31" t="n"/>
    </row>
    <row r="290" ht="15.75" customHeight="1" thickBot="1">
      <c r="A290" s="62">
        <f>RIGHT(D290,4)</f>
        <v/>
      </c>
      <c r="B290" s="53" t="inlineStr">
        <is>
          <t>ВЕТЧ.РУБЛЕНАЯ ПМ в/у срез 0.3кг 6шт.</t>
        </is>
      </c>
      <c r="C290" s="88" t="inlineStr">
        <is>
          <t>ШТ</t>
        </is>
      </c>
      <c r="D290" s="44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6.5" customHeight="1" thickBot="1" thickTop="1">
      <c r="A291" s="62">
        <f>RIGHT(D291,4)</f>
        <v/>
      </c>
      <c r="B291" s="49" t="inlineStr">
        <is>
          <t>Копчености варенокопченые</t>
        </is>
      </c>
      <c r="C291" s="49" t="n"/>
      <c r="D291" s="49" t="n"/>
      <c r="E291" s="49" t="n"/>
      <c r="F291" s="49" t="n"/>
      <c r="G291" s="23">
        <f>E291*F291</f>
        <v/>
      </c>
      <c r="H291" s="49" t="n"/>
      <c r="I291" s="49" t="n"/>
      <c r="J291" s="50" t="n"/>
    </row>
    <row r="292" ht="16.5" customHeight="1" thickTop="1">
      <c r="A292" s="62">
        <f>RIGHT(D292,4)</f>
        <v/>
      </c>
      <c r="B292" s="39" t="inlineStr">
        <is>
          <t>КАРБОНАД к/в с/н в/у 1/150 8шт.</t>
        </is>
      </c>
      <c r="C292" s="88" t="inlineStr">
        <is>
          <t>ШТ</t>
        </is>
      </c>
      <c r="D292" s="89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31" t="n"/>
    </row>
    <row r="293" ht="16.5" customHeight="1">
      <c r="A293" s="62" t="n">
        <v>6843</v>
      </c>
      <c r="B293" s="107" t="inlineStr">
        <is>
          <t>ДЫМОВИЦА ИЗ ЛОПАТКИ ПМ к/в кр/к в/у</t>
        </is>
      </c>
      <c r="C293" s="106" t="inlineStr">
        <is>
          <t>кг</t>
        </is>
      </c>
      <c r="D293" s="89" t="n">
        <v>1001080226843</v>
      </c>
      <c r="E293" s="24" t="n"/>
      <c r="F293" s="23" t="n"/>
      <c r="G293" s="23" t="n"/>
      <c r="H293" s="14" t="n"/>
      <c r="I293" s="14" t="n"/>
      <c r="J293" s="31" t="n"/>
    </row>
    <row r="294" ht="16.5" customHeight="1">
      <c r="A294" s="62">
        <f>RIGHT(D294,4)</f>
        <v/>
      </c>
      <c r="B294" s="39" t="inlineStr">
        <is>
          <t>КОРЕЙКА ПО-ОСТ.к/в в/с с/н в/у 1/150_45с</t>
        </is>
      </c>
      <c r="C294" s="88" t="inlineStr">
        <is>
          <t>ШТ</t>
        </is>
      </c>
      <c r="D294" s="89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СВИНИНА МАДЕРА с/к с/н в/у 1/100</t>
        </is>
      </c>
      <c r="C295" s="88" t="inlineStr">
        <is>
          <t>шт</t>
        </is>
      </c>
      <c r="D295" s="89" t="n">
        <v>1001234146448</v>
      </c>
      <c r="E295" s="24" t="n">
        <v>346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ПО-ДОМАШНЕМУ к/в мл/к в/у 0.3кг</t>
        </is>
      </c>
      <c r="C296" s="88" t="inlineStr">
        <is>
          <t>шт</t>
        </is>
      </c>
      <c r="D296" s="89" t="n">
        <v>1001084216206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КАРБОНAД СТОЛИЧНЫЙ к/в кр/к в/у_45с</t>
        </is>
      </c>
      <c r="C297" s="88" t="inlineStr">
        <is>
          <t>шт</t>
        </is>
      </c>
      <c r="D297" s="89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РЕБРЫШКИ к/в в/у_30c</t>
        </is>
      </c>
      <c r="C298" s="88" t="inlineStr">
        <is>
          <t>шт</t>
        </is>
      </c>
      <c r="D298" s="89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САЛО СОЛЕНОЕ С ЧЕРНЫМ ПЕРЦЕМ мл/к в/у</t>
        </is>
      </c>
      <c r="C299" s="88" t="inlineStr">
        <is>
          <t>шт</t>
        </is>
      </c>
      <c r="D299" s="89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31" t="n"/>
    </row>
    <row r="300" ht="16.5" customHeight="1">
      <c r="A300" s="62">
        <f>RIGHT(D300,4)</f>
        <v/>
      </c>
      <c r="B300" s="39" t="inlineStr">
        <is>
          <t>ШЕЙКА КОПЧЕНАЯ ПМ к/в кр/к в/у</t>
        </is>
      </c>
      <c r="C300" s="88" t="inlineStr">
        <is>
          <t>шт</t>
        </is>
      </c>
      <c r="D300" s="89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31" t="n"/>
    </row>
    <row r="301" ht="16.5" customHeight="1">
      <c r="A301" s="92" t="n">
        <v>6200</v>
      </c>
      <c r="B301" s="101" t="inlineStr">
        <is>
          <t>ГРУДИНКА ПРЕМИУМ к/в мл/к в/у 0.3кг</t>
        </is>
      </c>
      <c r="C301" s="56" t="inlineStr">
        <is>
          <t>шт</t>
        </is>
      </c>
      <c r="D301" s="57" t="n">
        <v>1001085636200</v>
      </c>
      <c r="E301" s="93" t="n"/>
      <c r="F301" s="94" t="n">
        <v>0.3</v>
      </c>
      <c r="G301" s="94">
        <f>E301*F301</f>
        <v/>
      </c>
      <c r="H301" s="95" t="n">
        <v>1.8</v>
      </c>
      <c r="I301" s="95" t="n">
        <v>45</v>
      </c>
      <c r="J301" s="95" t="n"/>
    </row>
    <row r="302" ht="16.5" customHeight="1">
      <c r="A302" s="62">
        <f>RIGHT(D302,4)</f>
        <v/>
      </c>
      <c r="B302" s="39" t="inlineStr">
        <is>
          <t>ДЫМОВИЦА ИЗ ОКОРОКА к/в мл/к в/у 0.3кг</t>
        </is>
      </c>
      <c r="C302" s="88" t="inlineStr">
        <is>
          <t>шт</t>
        </is>
      </c>
      <c r="D302" s="89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СТОЛИЧНЫЙ к/в м/к в/у 0.3кг_45с</t>
        </is>
      </c>
      <c r="C303" s="88" t="inlineStr">
        <is>
          <t>шт</t>
        </is>
      </c>
      <c r="D303" s="89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мл/к в/у 300*5</t>
        </is>
      </c>
      <c r="C304" s="88" t="inlineStr">
        <is>
          <t>шт</t>
        </is>
      </c>
      <c r="D304" s="89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31" t="n"/>
    </row>
    <row r="305" ht="16.5" customHeight="1">
      <c r="A305" s="63">
        <f>RIGHT(D305,4)</f>
        <v/>
      </c>
      <c r="B305" s="61" t="inlineStr">
        <is>
          <t>КАРБОНАД ЮБИЛЕЙHЫЙ к/в в/с м/к в/у 300*6</t>
        </is>
      </c>
      <c r="C305" s="56" t="inlineStr">
        <is>
          <t>шт</t>
        </is>
      </c>
      <c r="D305" s="57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КАРБОНАД Маркет к/в мл/к в/у 0.3кг</t>
        </is>
      </c>
      <c r="C306" s="88" t="inlineStr">
        <is>
          <t>шт</t>
        </is>
      </c>
      <c r="D306" s="89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ОКОРОК КОПЧЕНЫЙ к/в мл/к в/у 300*6</t>
        </is>
      </c>
      <c r="C307" s="88" t="inlineStr">
        <is>
          <t>шт</t>
        </is>
      </c>
      <c r="D307" s="89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31" t="n"/>
    </row>
    <row r="308" ht="16.5" customHeight="1">
      <c r="A308" s="62">
        <f>RIGHT(D308,4)</f>
        <v/>
      </c>
      <c r="B308" s="39" t="inlineStr">
        <is>
          <t>РУЛЕТ С ИТАЛ.ТРАВАМИ к/в мл/к в/у 300*6</t>
        </is>
      </c>
      <c r="C308" s="88" t="inlineStr">
        <is>
          <t>шт</t>
        </is>
      </c>
      <c r="D308" s="89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ШЕЙКА КОПЧЕНАЯ ПМ к/в мл/к в/у 300*6</t>
        </is>
      </c>
      <c r="C309" s="88" t="inlineStr">
        <is>
          <t>шт</t>
        </is>
      </c>
      <c r="D309" s="89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ШПИК С ЧЕСНОК.И ПЕРЦЕМ к/в в/у 0.3кг_45c</t>
        </is>
      </c>
      <c r="C310" s="88" t="inlineStr">
        <is>
          <t>шт</t>
        </is>
      </c>
      <c r="D310" s="89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0.5кг_45с</t>
        </is>
      </c>
      <c r="C311" s="88" t="inlineStr">
        <is>
          <t>шт</t>
        </is>
      </c>
      <c r="D311" s="89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СВИНИНА ПО-ДОМАШНЕМУ  к/в мл/к в/у 0.5кг</t>
        </is>
      </c>
      <c r="C312" s="88" t="inlineStr">
        <is>
          <t>шт</t>
        </is>
      </c>
      <c r="D312" s="89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31" t="n"/>
    </row>
    <row r="313" ht="16.5" customHeight="1">
      <c r="A313" s="62">
        <f>RIGHT(D313,4)</f>
        <v/>
      </c>
      <c r="B313" s="39" t="inlineStr">
        <is>
          <t>ДЫМОВИЦА ИЗ ЛОПАТКИ ПМ к/в с/н в/у 1/150</t>
        </is>
      </c>
      <c r="C313" s="88" t="inlineStr">
        <is>
          <t>шт</t>
        </is>
      </c>
      <c r="D313" s="89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ДЫМОВИЦА ИЗ ЛОП.Маркет к/в с/н в/у 1/100</t>
        </is>
      </c>
      <c r="C314" s="88" t="inlineStr">
        <is>
          <t>шт</t>
        </is>
      </c>
      <c r="D314" s="89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31" t="n"/>
    </row>
    <row r="315" ht="16.5" customHeight="1">
      <c r="A315" s="62">
        <f>RIGHT(D315,4)</f>
        <v/>
      </c>
      <c r="B315" s="39" t="inlineStr">
        <is>
          <t>БАЛЫК к/в с/н в/у 1/100 10шт.</t>
        </is>
      </c>
      <c r="C315" s="88" t="inlineStr">
        <is>
          <t>шт</t>
        </is>
      </c>
      <c r="D315" s="89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31" t="n"/>
    </row>
    <row r="316" ht="16.5" customHeight="1">
      <c r="A316" s="62">
        <f>RIGHT(D316,4)</f>
        <v/>
      </c>
      <c r="B316" s="39" t="inlineStr">
        <is>
          <t>БАЛЫК ЮБИЛЕЙНЫЙ к/в с/н в/у 1/100 8шт.</t>
        </is>
      </c>
      <c r="C316" s="88" t="inlineStr">
        <is>
          <t>шт</t>
        </is>
      </c>
      <c r="D316" s="89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КАРБОНАД Маркет к/в с/н в/у 1/100 10шт.</t>
        </is>
      </c>
      <c r="C317" s="88" t="inlineStr">
        <is>
          <t>шт</t>
        </is>
      </c>
      <c r="D317" s="89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31" t="n"/>
    </row>
    <row r="318" ht="16.5" customHeight="1">
      <c r="A318" s="92" t="n">
        <v>6201</v>
      </c>
      <c r="B318" s="61" t="inlineStr">
        <is>
          <t>ГРУДИНКА ПРЕМИУМ к/в с/н в/у 1/150 8шт.</t>
        </is>
      </c>
      <c r="C318" s="56" t="inlineStr">
        <is>
          <t>шт</t>
        </is>
      </c>
      <c r="D318" s="57" t="n">
        <v>1001225636201</v>
      </c>
      <c r="E318" s="93" t="n"/>
      <c r="F318" s="94" t="n">
        <v>0.15</v>
      </c>
      <c r="G318" s="94">
        <f>E318*F318</f>
        <v/>
      </c>
      <c r="H318" s="95" t="n">
        <v>1.2</v>
      </c>
      <c r="I318" s="95" t="n">
        <v>45</v>
      </c>
      <c r="J318" s="95" t="n"/>
    </row>
    <row r="319" ht="16.5" customHeight="1">
      <c r="A319" s="62">
        <f>RIGHT(D319,4)</f>
        <v/>
      </c>
      <c r="B319" s="39" t="inlineStr">
        <is>
          <t>ГРУДИНКА КЛАССИЧЕСКАЯ к/в с/н в/у 1/100</t>
        </is>
      </c>
      <c r="C319" s="88" t="inlineStr">
        <is>
          <t>шт</t>
        </is>
      </c>
      <c r="D319" s="89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31" t="n"/>
    </row>
    <row r="320" ht="16.5" customHeight="1">
      <c r="A320" s="92" t="n">
        <v>6204</v>
      </c>
      <c r="B320" s="61" t="inlineStr">
        <is>
          <t>СВИНИНА ПО-ДОМАШНЕМУ к/в с/н в/у 1/250</t>
        </is>
      </c>
      <c r="C320" s="56" t="inlineStr">
        <is>
          <t>шт</t>
        </is>
      </c>
      <c r="D320" s="57" t="n">
        <v>1001224216204</v>
      </c>
      <c r="E320" s="93" t="n"/>
      <c r="F320" s="94" t="n">
        <v>0.35</v>
      </c>
      <c r="G320" s="94">
        <f>E320*F320</f>
        <v/>
      </c>
      <c r="H320" s="95" t="n">
        <v>2.1</v>
      </c>
      <c r="I320" s="95" t="n">
        <v>45</v>
      </c>
      <c r="J320" s="95" t="n"/>
    </row>
    <row r="321" ht="16.5" customFormat="1" customHeight="1" s="84">
      <c r="A321" s="92" t="n">
        <v>6919</v>
      </c>
      <c r="B321" s="61" t="inlineStr">
        <is>
          <t>БЕКОН Останкино с/к с/н в/у 1/180 10шт</t>
        </is>
      </c>
      <c r="C321" s="56" t="inlineStr">
        <is>
          <t>шт</t>
        </is>
      </c>
      <c r="D321" s="57" t="n">
        <v>1001223296919</v>
      </c>
      <c r="E321" s="93" t="n">
        <v>72</v>
      </c>
      <c r="F321" s="94" t="n">
        <v>0.18</v>
      </c>
      <c r="G321" s="94">
        <f>E321*F321</f>
        <v/>
      </c>
      <c r="H321" s="95" t="n">
        <v>1.8</v>
      </c>
      <c r="I321" s="95" t="n">
        <v>45</v>
      </c>
      <c r="J321" s="95" t="n"/>
      <c r="K321" s="29" t="n"/>
    </row>
    <row r="322" ht="16.5" customFormat="1" customHeight="1" s="84">
      <c r="A322" s="92" t="n">
        <v>6921</v>
      </c>
      <c r="B322" s="61" t="inlineStr">
        <is>
          <t>БЕКОН Папа может с/к с/н в/у 1/140 10шт</t>
        </is>
      </c>
      <c r="C322" s="56" t="inlineStr">
        <is>
          <t>шт</t>
        </is>
      </c>
      <c r="D322" s="57" t="n">
        <v>1001223296921</v>
      </c>
      <c r="E322" s="93" t="n"/>
      <c r="F322" s="94" t="n"/>
      <c r="G322" s="94" t="n"/>
      <c r="H322" s="95" t="n"/>
      <c r="I322" s="95" t="n"/>
      <c r="J322" s="95" t="n"/>
      <c r="K322" s="29" t="n"/>
    </row>
    <row r="323" ht="16.5" customFormat="1" customHeight="1" s="84" thickBot="1">
      <c r="A323" s="62">
        <f>RIGHT(D323,4)</f>
        <v/>
      </c>
      <c r="B323" s="39" t="inlineStr">
        <is>
          <t>МЯСО ПРАЗДНИЧНОЕ с/к с/н в/у 1/100 10шт.</t>
        </is>
      </c>
      <c r="C323" s="88" t="inlineStr">
        <is>
          <t>шт</t>
        </is>
      </c>
      <c r="D323" s="89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31" t="n"/>
      <c r="K323" s="29" t="n"/>
    </row>
    <row r="324" ht="16.5" customHeight="1" thickBot="1" thickTop="1">
      <c r="A324" s="62">
        <f>RIGHT(D324,4)</f>
        <v/>
      </c>
      <c r="B324" s="49" t="inlineStr">
        <is>
          <t>Паштеты</t>
        </is>
      </c>
      <c r="C324" s="49" t="n"/>
      <c r="D324" s="49" t="n"/>
      <c r="E324" s="49" t="n"/>
      <c r="F324" s="49" t="n"/>
      <c r="G324" s="23">
        <f>E324*F324</f>
        <v/>
      </c>
      <c r="H324" s="49" t="n"/>
      <c r="I324" s="49" t="n"/>
      <c r="J324" s="50" t="n"/>
    </row>
    <row r="325" ht="16.5" customHeight="1" thickTop="1">
      <c r="A325" s="77" t="n">
        <v>6826</v>
      </c>
      <c r="B325" s="78" t="inlineStr">
        <is>
          <t>МЯСНОЙ пашт п/о 1/150 12шт.</t>
        </is>
      </c>
      <c r="C325" s="79" t="inlineStr">
        <is>
          <t>ШТ</t>
        </is>
      </c>
      <c r="D325" s="80" t="n">
        <v>1001100616826</v>
      </c>
      <c r="E325" s="81" t="n">
        <v>12</v>
      </c>
      <c r="F325" s="82" t="n">
        <v>0.15</v>
      </c>
      <c r="G325" s="82">
        <f>E325*F325</f>
        <v/>
      </c>
      <c r="H325" s="83" t="n">
        <v>2.4</v>
      </c>
      <c r="I325" s="83" t="n">
        <v>60</v>
      </c>
      <c r="J325" s="83" t="n"/>
    </row>
    <row r="326" ht="16.5" customHeight="1">
      <c r="A326" s="77" t="n">
        <v>6828</v>
      </c>
      <c r="B326" s="78" t="inlineStr">
        <is>
          <t>ПЕЧЕНОЧНЫЙ пашт п/о 1/150 12шт.</t>
        </is>
      </c>
      <c r="C326" s="79" t="inlineStr">
        <is>
          <t>ШТ</t>
        </is>
      </c>
      <c r="D326" s="80" t="n">
        <v>1001100626828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Format="1" customHeight="1" s="84">
      <c r="A327" s="62">
        <f>RIGHT(D327,4)</f>
        <v/>
      </c>
      <c r="B327" s="86" t="inlineStr">
        <is>
          <t>КОНСЕРВЫ МЯС.ГОВЯДИНА ТУШЕНАЯ В/С 338г</t>
        </is>
      </c>
      <c r="C327" s="88" t="inlineStr">
        <is>
          <t>ШТ</t>
        </is>
      </c>
      <c r="D327" s="89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31" t="n"/>
      <c r="K327" s="29" t="n"/>
    </row>
    <row r="328" ht="16.5" customHeight="1">
      <c r="A328" s="62">
        <f>RIGHT(D328,4)</f>
        <v/>
      </c>
      <c r="B328" s="86" t="inlineStr">
        <is>
          <t>КОНСЕРВЫ МЯС.СВИНИНА ТУШЕНАЯ В/С 325г</t>
        </is>
      </c>
      <c r="C328" s="88" t="inlineStr">
        <is>
          <t>ШТ</t>
        </is>
      </c>
      <c r="D328" s="89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31" t="n"/>
    </row>
    <row r="329" ht="16.5" customHeight="1">
      <c r="A329" s="62">
        <f>RIGHT(D329,4)</f>
        <v/>
      </c>
      <c r="B329" s="86" t="inlineStr">
        <is>
          <t>ЛИВЕРНАЯ ОРИГИН. п/о 0.5кг 8шт.</t>
        </is>
      </c>
      <c r="C329" s="88" t="inlineStr">
        <is>
          <t>ШТ</t>
        </is>
      </c>
      <c r="D329" s="89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31" t="n"/>
    </row>
    <row r="330" ht="16.5" customHeight="1" thickBot="1">
      <c r="A330" s="77">
        <f>RIGHT(D330,4)</f>
        <v/>
      </c>
      <c r="B330" s="78" t="inlineStr">
        <is>
          <t>НЕЖНЫЙ пашт п/о 1/150 12шт.</t>
        </is>
      </c>
      <c r="C330" s="79" t="inlineStr">
        <is>
          <t>ШТ</t>
        </is>
      </c>
      <c r="D330" s="80" t="n">
        <v>1001100606827</v>
      </c>
      <c r="E330" s="81" t="n">
        <v>25</v>
      </c>
      <c r="F330" s="82" t="n">
        <v>0.15</v>
      </c>
      <c r="G330" s="82">
        <f>E330*F330</f>
        <v/>
      </c>
      <c r="H330" s="83" t="n">
        <v>2.4</v>
      </c>
      <c r="I330" s="83" t="n">
        <v>60</v>
      </c>
      <c r="J330" s="83" t="n"/>
    </row>
    <row r="331" ht="16.5" customHeight="1" thickBot="1" thickTop="1">
      <c r="A331" s="62">
        <f>RIGHT(D331,4)</f>
        <v/>
      </c>
      <c r="B331" s="49" t="inlineStr">
        <is>
          <t>Пельмени</t>
        </is>
      </c>
      <c r="C331" s="49" t="n"/>
      <c r="D331" s="49" t="n"/>
      <c r="E331" s="49" t="n"/>
      <c r="F331" s="49" t="n"/>
      <c r="G331" s="23">
        <f>E331*F331</f>
        <v/>
      </c>
      <c r="H331" s="49" t="n"/>
      <c r="I331" s="49" t="n"/>
      <c r="J331" s="50" t="n"/>
    </row>
    <row r="332" ht="16.5" customHeight="1" thickTop="1">
      <c r="A332" s="63" t="n">
        <v>6824</v>
      </c>
      <c r="B332" s="61" t="inlineStr">
        <is>
          <t>ОСТАНКИНСКИЕ пельм кор.0.5кг зам_NEW</t>
        </is>
      </c>
      <c r="C332" s="56" t="inlineStr">
        <is>
          <t>шт</t>
        </is>
      </c>
      <c r="D332" s="57" t="n">
        <v>1002112606824</v>
      </c>
      <c r="E332" s="93" t="n"/>
      <c r="F332" s="94" t="n">
        <v>0.5</v>
      </c>
      <c r="G332" s="94">
        <f>E332*F332</f>
        <v/>
      </c>
      <c r="H332" s="95" t="n">
        <v>8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ПЕЛЬМ.С АДЖИКОЙ пл.0.45кг зам. </t>
        </is>
      </c>
      <c r="C333" s="88" t="inlineStr">
        <is>
          <t>шт</t>
        </is>
      </c>
      <c r="D333" s="89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 xml:space="preserve">ПЕЛЬМ.С БЕЛ.ГРИБАМИ пл.0.45кг зам. </t>
        </is>
      </c>
      <c r="C334" s="88" t="inlineStr">
        <is>
          <t>шт</t>
        </is>
      </c>
      <c r="D334" s="89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3" t="inlineStr">
        <is>
          <t>6580</t>
        </is>
      </c>
      <c r="B335" s="92" t="inlineStr">
        <is>
          <t>ОСТАНКИНСКИЕ пельм пл. 0.9кг зам_NEW</t>
        </is>
      </c>
      <c r="C335" s="56" t="inlineStr">
        <is>
          <t>шт</t>
        </is>
      </c>
      <c r="D335" s="103" t="n">
        <v>1002112606580</v>
      </c>
      <c r="E335" s="93" t="n"/>
      <c r="F335" s="94" t="n">
        <v>0.9</v>
      </c>
      <c r="G335" s="94">
        <f>E335*F335</f>
        <v/>
      </c>
      <c r="H335" s="95" t="n">
        <v>9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 xml:space="preserve">ПАПА МОЖЕТ! пельм.пл.0.42кг 10шт.зам. </t>
        </is>
      </c>
      <c r="C336" s="88" t="inlineStr">
        <is>
          <t>шт</t>
        </is>
      </c>
      <c r="D336" s="89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31" t="n"/>
    </row>
    <row r="337" ht="16.5" customHeight="1">
      <c r="A337" s="62">
        <f>RIGHT(D337,4)</f>
        <v/>
      </c>
      <c r="B337" s="39" t="inlineStr">
        <is>
          <t>30 ПЕЛЬМ.СО СЛ.МАСЛ.И ЗЕЛ.пл.0.45кг зам.</t>
        </is>
      </c>
      <c r="C337" s="88" t="inlineStr">
        <is>
          <t>шт</t>
        </is>
      </c>
      <c r="D337" s="89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ОСТАНКИНСКИЕ пельм кор.0.5кг зам._180с</t>
        </is>
      </c>
      <c r="C338" s="88" t="inlineStr">
        <is>
          <t>шт</t>
        </is>
      </c>
      <c r="D338" s="89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>
      <c r="A339" s="63" t="n">
        <v>6613</v>
      </c>
      <c r="B339" s="61" t="inlineStr">
        <is>
          <t>ОСТАНКИНСКИЕ пельм кор.0.4кг зам.</t>
        </is>
      </c>
      <c r="C339" s="56" t="inlineStr">
        <is>
          <t>шт</t>
        </is>
      </c>
      <c r="D339" s="57" t="n">
        <v>1002112606613</v>
      </c>
      <c r="E339" s="93" t="n"/>
      <c r="F339" s="94" t="n">
        <v>0.4</v>
      </c>
      <c r="G339" s="94">
        <f>E339*F339</f>
        <v/>
      </c>
      <c r="H339" s="95" t="n">
        <v>6.4</v>
      </c>
      <c r="I339" s="95" t="n">
        <v>180</v>
      </c>
      <c r="J339" s="95" t="n"/>
    </row>
    <row r="340" ht="16.5" customHeight="1">
      <c r="A340" s="62">
        <f>RIGHT(D340,4)</f>
        <v/>
      </c>
      <c r="B340" s="39" t="inlineStr">
        <is>
          <t>ОСТАНКИНСКИЕ пельм кор.0.4кг зам.</t>
        </is>
      </c>
      <c r="C340" s="88" t="inlineStr">
        <is>
          <t>шт</t>
        </is>
      </c>
      <c r="D340" s="89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31" t="n"/>
    </row>
    <row r="341" ht="16.5" customHeight="1" thickBot="1">
      <c r="A341" s="62">
        <f>RIGHT(D341,4)</f>
        <v/>
      </c>
      <c r="B341" s="39" t="inlineStr">
        <is>
          <t>ПАПА МОЖЕТ! пельм кор.0.5кг зам._180с</t>
        </is>
      </c>
      <c r="C341" s="88" t="inlineStr">
        <is>
          <t>шт</t>
        </is>
      </c>
      <c r="D341" s="89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31" t="n"/>
    </row>
    <row r="342" ht="16.5" customHeight="1" thickBot="1" thickTop="1">
      <c r="A342" s="62">
        <f>RIGHT(D342,4)</f>
        <v/>
      </c>
      <c r="B342" s="49" t="inlineStr">
        <is>
          <t>Полуфабрикаты с картофелем</t>
        </is>
      </c>
      <c r="C342" s="49" t="n"/>
      <c r="D342" s="49" t="n"/>
      <c r="E342" s="49" t="n"/>
      <c r="F342" s="49" t="n"/>
      <c r="G342" s="23">
        <f>E342*F342</f>
        <v/>
      </c>
      <c r="H342" s="49" t="n"/>
      <c r="I342" s="49" t="n"/>
      <c r="J342" s="50" t="n"/>
    </row>
    <row r="343" ht="16.5" customHeight="1" thickBot="1" thickTop="1">
      <c r="A343" s="62">
        <f>RIGHT(D343,4)</f>
        <v/>
      </c>
      <c r="B343" s="39" t="inlineStr">
        <is>
          <t>С КАРТОФЕЛЕМ вареники кор.0.5кг зам_120</t>
        </is>
      </c>
      <c r="C343" s="88" t="inlineStr">
        <is>
          <t>шт</t>
        </is>
      </c>
      <c r="D343" s="89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31" t="n"/>
    </row>
    <row r="344" ht="16.5" customHeight="1" thickBot="1" thickTop="1">
      <c r="A344" s="62">
        <f>RIGHT(D344,4)</f>
        <v/>
      </c>
      <c r="B344" s="49" t="inlineStr">
        <is>
          <t>Блины</t>
        </is>
      </c>
      <c r="C344" s="49" t="n"/>
      <c r="D344" s="49" t="n"/>
      <c r="E344" s="49" t="n"/>
      <c r="F344" s="49" t="n"/>
      <c r="G344" s="23">
        <f>E344*F344</f>
        <v/>
      </c>
      <c r="H344" s="49" t="n"/>
      <c r="I344" s="49" t="n"/>
      <c r="J344" s="50" t="n"/>
    </row>
    <row r="345" ht="16.5" customHeight="1" thickTop="1">
      <c r="A345" s="62">
        <f>RIGHT(D345,4)</f>
        <v/>
      </c>
      <c r="B345" s="39" t="inlineStr">
        <is>
          <t>БЛИНЧ.С МЯСОМ пл.1/420 10шт.зам.</t>
        </is>
      </c>
      <c r="C345" s="88" t="inlineStr">
        <is>
          <t>ШТ</t>
        </is>
      </c>
      <c r="D345" s="89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 С ТВОРОГОМ 1/420 12шт.зам.</t>
        </is>
      </c>
      <c r="C346" s="88" t="inlineStr">
        <is>
          <t>шт</t>
        </is>
      </c>
      <c r="D346" s="89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КУР.МЯСОМ пл.1/420 12шт.зам_120с</t>
        </is>
      </c>
      <c r="C347" s="88" t="inlineStr">
        <is>
          <t>шт</t>
        </is>
      </c>
      <c r="D347" s="89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МЯСОМ пл.1/420 12шт.зам_120с</t>
        </is>
      </c>
      <c r="C348" s="88" t="inlineStr">
        <is>
          <t>шт</t>
        </is>
      </c>
      <c r="D348" s="89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пл.1/350 зам.</t>
        </is>
      </c>
      <c r="C349" s="88" t="inlineStr">
        <is>
          <t>шт</t>
        </is>
      </c>
      <c r="D349" s="89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ПЕЧЕНЬЮ пл.1/420 10шт.зам.</t>
        </is>
      </c>
      <c r="C350" s="88" t="inlineStr">
        <is>
          <t>шт</t>
        </is>
      </c>
      <c r="D350" s="89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3">
        <f>RIGHT(D351,4)</f>
        <v/>
      </c>
      <c r="B351" s="61" t="inlineStr">
        <is>
          <t>БЛИНЧ.С ВЕТЧ.И СЫРОМ пл.1/420 10шт. зам.</t>
        </is>
      </c>
      <c r="C351" s="56" t="inlineStr">
        <is>
          <t>шт</t>
        </is>
      </c>
      <c r="D351" s="57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САД.ЯБЛОК.1/420 зам_ПОСТ</t>
        </is>
      </c>
      <c r="C352" s="88" t="inlineStr">
        <is>
          <t>шт</t>
        </is>
      </c>
      <c r="D352" s="89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ГРУШЕЙ пл.1/420 зам.</t>
        </is>
      </c>
      <c r="C353" s="88" t="inlineStr">
        <is>
          <t>шт</t>
        </is>
      </c>
      <c r="D353" s="89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ВИШНЕЙ пл.1/420 зам.</t>
        </is>
      </c>
      <c r="C354" s="88" t="inlineStr">
        <is>
          <t>шт</t>
        </is>
      </c>
      <c r="D354" s="89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БЛИНЧ.С МЯСОМ 5кг зам._120с</t>
        </is>
      </c>
      <c r="C355" s="88" t="inlineStr">
        <is>
          <t>шт</t>
        </is>
      </c>
      <c r="D355" s="89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БЛИНЧ.КРУГЛЫЕ С МЯСОМ 4.5кг зам_ФМ</t>
        </is>
      </c>
      <c r="C356" s="88" t="inlineStr">
        <is>
          <t>шт</t>
        </is>
      </c>
      <c r="D356" s="89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ТВОРОГОМ 4.5кг зам_ФМ</t>
        </is>
      </c>
      <c r="C357" s="88" t="inlineStr">
        <is>
          <t>шт</t>
        </is>
      </c>
      <c r="D357" s="89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5.75" customHeight="1">
      <c r="A358" s="62">
        <f>RIGHT(D358,4)</f>
        <v/>
      </c>
      <c r="B358" s="39" t="inlineStr">
        <is>
          <t>ШОКОБЛИНЧ.С АПЕЛЬС.ДЖЕМОМ пл.1/300 зам.</t>
        </is>
      </c>
      <c r="C358" s="88" t="inlineStr">
        <is>
          <t>шт</t>
        </is>
      </c>
      <c r="D358" s="89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31" t="n"/>
    </row>
    <row r="359" ht="15.75" customHeight="1" thickBot="1">
      <c r="A359" s="62">
        <f>RIGHT(D359,4)</f>
        <v/>
      </c>
      <c r="B359" s="39" t="inlineStr">
        <is>
          <t>ШОКОБЛИНЧ.С ВИШН.ДЖЕМОМ пл.1/300 зам.</t>
        </is>
      </c>
      <c r="C359" s="88" t="inlineStr">
        <is>
          <t>шт</t>
        </is>
      </c>
      <c r="D359" s="89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6.5" customHeight="1" thickBot="1" thickTop="1">
      <c r="A360" s="62">
        <f>RIGHT(D360,4)</f>
        <v/>
      </c>
      <c r="B360" s="49" t="inlineStr">
        <is>
          <t>Мясокостные замороженные</t>
        </is>
      </c>
      <c r="C360" s="49" t="n"/>
      <c r="D360" s="49" t="n"/>
      <c r="E360" s="49" t="n"/>
      <c r="F360" s="49" t="n"/>
      <c r="G360" s="23">
        <f>E360*F360</f>
        <v/>
      </c>
      <c r="H360" s="49" t="n"/>
      <c r="I360" s="49" t="n"/>
      <c r="J360" s="50" t="n"/>
    </row>
    <row r="361" ht="15.75" customHeight="1" thickTop="1">
      <c r="A361" s="62">
        <f>RIGHT(D361,4)</f>
        <v/>
      </c>
      <c r="B361" s="39" t="inlineStr">
        <is>
          <t xml:space="preserve"> РАГУ СВИНОЕ 1кг 8шт.зам_120с </t>
        </is>
      </c>
      <c r="C361" s="88" t="inlineStr">
        <is>
          <t>кг</t>
        </is>
      </c>
      <c r="D361" s="89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31" t="n"/>
    </row>
    <row r="362">
      <c r="A362" s="62">
        <f>RIGHT(D362,4)</f>
        <v/>
      </c>
      <c r="B362" s="39" t="inlineStr">
        <is>
          <t>ШАШЛЫК ИЗ СВИНИНЫ зам.</t>
        </is>
      </c>
      <c r="C362" s="88" t="inlineStr">
        <is>
          <t>КГ</t>
        </is>
      </c>
      <c r="D362" s="89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31" t="n"/>
    </row>
    <row r="363">
      <c r="A363" s="62">
        <f>RIGHT(D363,4)</f>
        <v/>
      </c>
      <c r="B363" s="39" t="inlineStr">
        <is>
          <t>РЕБРЫШКИ ОБЫКНОВЕННЫЕ 1кг 12шт.зам.</t>
        </is>
      </c>
      <c r="C363" s="88" t="inlineStr">
        <is>
          <t>кг</t>
        </is>
      </c>
      <c r="D363" s="89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31" t="n"/>
    </row>
    <row r="364">
      <c r="A364" s="62">
        <f>RIGHT(D364,4)</f>
        <v/>
      </c>
      <c r="B364" s="39" t="inlineStr">
        <is>
          <t>ГУЛЯШ СВИНОЙ мгс 0.4кг 4шт.охл.</t>
        </is>
      </c>
      <c r="C364" s="88" t="inlineStr">
        <is>
          <t>кг</t>
        </is>
      </c>
      <c r="D364" s="89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31" t="n"/>
    </row>
    <row r="365">
      <c r="A365" s="62">
        <f>RIGHT(D365,4)</f>
        <v/>
      </c>
      <c r="B365" s="39" t="inlineStr">
        <is>
          <t>ПОДЖАРКА СВИНАЯ мгс 0.5кг 4шт.охл.</t>
        </is>
      </c>
      <c r="C365" s="88" t="inlineStr">
        <is>
          <t>кг</t>
        </is>
      </c>
      <c r="D365" s="89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0.4кг 4шт.охл.</t>
        </is>
      </c>
      <c r="C366" s="88" t="inlineStr">
        <is>
          <t>кг</t>
        </is>
      </c>
      <c r="D366" s="89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РАГУ СВИНОЕ мгс 0.4кг 4шт.охл.</t>
        </is>
      </c>
      <c r="C367" s="88" t="inlineStr">
        <is>
          <t>кг</t>
        </is>
      </c>
      <c r="D367" s="89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31" t="n"/>
    </row>
    <row r="368">
      <c r="A368" s="62">
        <f>RIGHT(D368,4)</f>
        <v/>
      </c>
      <c r="B368" s="39" t="inlineStr">
        <is>
          <t>РАГУ СВИНОЕ мгс 0.5кг 4шт.охл.</t>
        </is>
      </c>
      <c r="C368" s="88" t="inlineStr">
        <is>
          <t>кг</t>
        </is>
      </c>
      <c r="D368" s="89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 xml:space="preserve">СОЧНЫЙ СТЕЙК В МАРИНАДЕ мгс 0.4кг охл. </t>
        </is>
      </c>
      <c r="C369" s="88" t="inlineStr">
        <is>
          <t>кг</t>
        </is>
      </c>
      <c r="D369" s="89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ШЕЙКА СВИНАЯ мгс 0.4кг 4шт.охл.</t>
        </is>
      </c>
      <c r="C370" s="88" t="inlineStr">
        <is>
          <t>кг</t>
        </is>
      </c>
      <c r="D370" s="89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СВИНАЯ(нарезка) мгс 0.5кг 4шт.охл.</t>
        </is>
      </c>
      <c r="C371" s="88" t="inlineStr">
        <is>
          <t>кг</t>
        </is>
      </c>
      <c r="D371" s="89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ЭСКАЛОП СВИНОЙ мгс 0.4кг 4шт.охл.</t>
        </is>
      </c>
      <c r="C372" s="88" t="inlineStr">
        <is>
          <t>кг</t>
        </is>
      </c>
      <c r="D372" s="89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КОЛБАСКИ ЛАПЛАНДИЯ мгс 0.290кг охл.</t>
        </is>
      </c>
      <c r="C373" s="88" t="inlineStr">
        <is>
          <t>кг</t>
        </is>
      </c>
      <c r="D373" s="89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ФАРШ ГОВЯЖИЙ мгс 0.5кг 6шт.охл.</t>
        </is>
      </c>
      <c r="C374" s="88" t="inlineStr">
        <is>
          <t>кг</t>
        </is>
      </c>
      <c r="D374" s="89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31" t="n"/>
    </row>
    <row r="375">
      <c r="A375" s="62">
        <f>RIGHT(D375,4)</f>
        <v/>
      </c>
      <c r="B375" s="39" t="inlineStr">
        <is>
          <t>ФАРШ ДОМАШНИЙ мгс 0.5кг 6шт.охл.</t>
        </is>
      </c>
      <c r="C375" s="88" t="inlineStr">
        <is>
          <t>кг</t>
        </is>
      </c>
      <c r="D375" s="89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КУПАТЫ НЮРНБЕРГСКИЕ мгс 0.4кг 6шт.охл.</t>
        </is>
      </c>
      <c r="C376" s="88" t="inlineStr">
        <is>
          <t>кг</t>
        </is>
      </c>
      <c r="D376" s="89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КОРЕЕЧКА ПО-ФИНСКИ мгс охл.</t>
        </is>
      </c>
      <c r="C377" s="88" t="inlineStr">
        <is>
          <t>кг</t>
        </is>
      </c>
      <c r="D377" s="89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КОРЕЙКА СВИНАЯ м/к мгс охл.</t>
        </is>
      </c>
      <c r="C378" s="88" t="inlineStr">
        <is>
          <t>кг</t>
        </is>
      </c>
      <c r="D378" s="89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МЕДАЛЬОНЫ ИЗ СВ.ВЫРЕЗ.В МАРИНАДЕ мгс охл</t>
        </is>
      </c>
      <c r="C379" s="88" t="inlineStr">
        <is>
          <t>кг</t>
        </is>
      </c>
      <c r="D379" s="89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ОКОРОК РОЖДЕСТВЕНСКИЙ мгс охл.</t>
        </is>
      </c>
      <c r="C380" s="88" t="inlineStr">
        <is>
          <t>кг</t>
        </is>
      </c>
      <c r="D380" s="89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РАГУ СВИНОЕ мгс охл.</t>
        </is>
      </c>
      <c r="C381" s="88" t="inlineStr">
        <is>
          <t>кг</t>
        </is>
      </c>
      <c r="D381" s="89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31" t="n"/>
    </row>
    <row r="382">
      <c r="A382" s="62">
        <f>RIGHT(D382,4)</f>
        <v/>
      </c>
      <c r="B382" s="39" t="inlineStr">
        <is>
          <t>ШАШЛЫК С БАЗИЛИКОМ мгс охл.</t>
        </is>
      </c>
      <c r="C382" s="88" t="inlineStr">
        <is>
          <t>кг</t>
        </is>
      </c>
      <c r="D382" s="89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ШЕЙКА СВИНАЯ В БРУСНИЧ.МАРИНАДЕ мгс охл.</t>
        </is>
      </c>
      <c r="C383" s="88" t="inlineStr">
        <is>
          <t>кг</t>
        </is>
      </c>
      <c r="D383" s="89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КУПАТЫ АССОРТИ мгс охл.</t>
        </is>
      </c>
      <c r="C384" s="88" t="inlineStr">
        <is>
          <t>кг</t>
        </is>
      </c>
      <c r="D384" s="89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БАРБЕКЮ ИЗ СВИНОЙ ГРУДИНКИ мгс 0.5кг охл.</t>
        </is>
      </c>
      <c r="C385" s="88" t="inlineStr">
        <is>
          <t>кг</t>
        </is>
      </c>
      <c r="D385" s="89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ЛЮЛЯ-КЕБАБ СО СВИНИНОЙ мгс 0.3кг 4шт.охл.</t>
        </is>
      </c>
      <c r="C386" s="88" t="inlineStr">
        <is>
          <t>кг</t>
        </is>
      </c>
      <c r="D386" s="89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ФАРШ ГОВЯЖИЙ мгс 0.4кг 4шт.охл.</t>
        </is>
      </c>
      <c r="C387" s="88" t="inlineStr">
        <is>
          <t>кг</t>
        </is>
      </c>
      <c r="D387" s="89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ДЛЯ КОТЛЕТ мгс 0.4кг 4шт.охл.</t>
        </is>
      </c>
      <c r="C388" s="88" t="inlineStr">
        <is>
          <t>кг</t>
        </is>
      </c>
      <c r="D388" s="89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ДОМАШНИЙ мгс 0.4кг 4шт.охл.</t>
        </is>
      </c>
      <c r="C389" s="88" t="inlineStr">
        <is>
          <t>кг</t>
        </is>
      </c>
      <c r="D389" s="89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КЛАССИЧЕСКИЙ мгс 0.4кг 4шт.охл.</t>
        </is>
      </c>
      <c r="C390" s="88" t="inlineStr">
        <is>
          <t>кг</t>
        </is>
      </c>
      <c r="D390" s="89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0.7кг 4шт.охл.</t>
        </is>
      </c>
      <c r="C391" s="88" t="inlineStr">
        <is>
          <t>кг</t>
        </is>
      </c>
      <c r="D391" s="89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ПО-ДОМАШНЕМУ мгс 0.4кг 4шт.охл.</t>
        </is>
      </c>
      <c r="C392" s="88" t="inlineStr">
        <is>
          <t>кг</t>
        </is>
      </c>
      <c r="D392" s="89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РУБЛЕНЫЙ мгс 0.4кг 4шт.охл.</t>
        </is>
      </c>
      <c r="C393" s="88" t="inlineStr">
        <is>
          <t>кг</t>
        </is>
      </c>
      <c r="D393" s="89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ФЕРМЕРСКИЙ мгс 0.4кг 4шт.охл.</t>
        </is>
      </c>
      <c r="C394" s="88" t="inlineStr">
        <is>
          <t>кг</t>
        </is>
      </c>
      <c r="D394" s="89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СМОЛЕНСКИЙ мгс 0.4кг 4шт.охл.</t>
        </is>
      </c>
      <c r="C395" s="88" t="inlineStr">
        <is>
          <t>кг</t>
        </is>
      </c>
      <c r="D395" s="89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ЧЕВАПЧИЧИ СЕРБСКИЕ мгс 0.3кг 4шт.охл.</t>
        </is>
      </c>
      <c r="C396" s="88" t="inlineStr">
        <is>
          <t>кг</t>
        </is>
      </c>
      <c r="D396" s="89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ЧЕВАПИ ЧЕРНОГОРСКИЕ мгс 0.3кг 4шт.охл.</t>
        </is>
      </c>
      <c r="C397" s="88" t="inlineStr">
        <is>
          <t>кг</t>
        </is>
      </c>
      <c r="D397" s="89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КУПАТЫ С ЧЕСНОЧКОМ мгс 0.330кг 4шт.охл.</t>
        </is>
      </c>
      <c r="C398" s="88" t="inlineStr">
        <is>
          <t>кг</t>
        </is>
      </c>
      <c r="D398" s="89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 xml:space="preserve">КОЛБАСКИ ТОНКИЕ ЧЕШСКИЕ мгс 0.3кг охл. </t>
        </is>
      </c>
      <c r="C400" s="88" t="inlineStr">
        <is>
          <t>кг</t>
        </is>
      </c>
      <c r="D400" s="89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ВЫРЕЗКА СВИНАЯ кр/к в/у охл.</t>
        </is>
      </c>
      <c r="C401" s="88" t="inlineStr">
        <is>
          <t>кг</t>
        </is>
      </c>
      <c r="D401" s="89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31" t="n"/>
    </row>
    <row r="402">
      <c r="A402" s="62">
        <f>RIGHT(D402,4)</f>
        <v/>
      </c>
      <c r="B402" s="39" t="inlineStr">
        <is>
          <t>ГРУДИНКА СВИНАЯ б/к кр/к в/у охл.</t>
        </is>
      </c>
      <c r="C402" s="88" t="inlineStr">
        <is>
          <t>кг</t>
        </is>
      </c>
      <c r="D402" s="89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КОТЛ.НАТУРАЛЬНАЯ мгс охл.</t>
        </is>
      </c>
      <c r="C403" s="88" t="inlineStr">
        <is>
          <t>кг</t>
        </is>
      </c>
      <c r="D403" s="89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РУЛЬКА СВИНАЯ в/у охл.</t>
        </is>
      </c>
      <c r="C404" s="88" t="inlineStr">
        <is>
          <t>кг</t>
        </is>
      </c>
      <c r="D404" s="89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31" t="n"/>
    </row>
    <row r="405">
      <c r="A405" s="62">
        <f>RIGHT(D405,4)</f>
        <v/>
      </c>
      <c r="B405" s="39" t="inlineStr">
        <is>
          <t>ФАРШ ДОМАШНИЙ мгс 1кг 4шт.охл.</t>
        </is>
      </c>
      <c r="C405" s="88" t="inlineStr">
        <is>
          <t>кг</t>
        </is>
      </c>
      <c r="D405" s="89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31" t="n"/>
    </row>
    <row r="406">
      <c r="A406" s="62">
        <f>RIGHT(D406,4)</f>
        <v/>
      </c>
      <c r="B406" s="39" t="inlineStr">
        <is>
          <t>ШЕЙКА СВИНАЯ(нарезка) мгс охл.</t>
        </is>
      </c>
      <c r="C406" s="88" t="inlineStr">
        <is>
          <t>кг</t>
        </is>
      </c>
      <c r="D406" s="89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31" t="n"/>
    </row>
    <row r="407">
      <c r="A407" s="62">
        <f>RIGHT(D407,4)</f>
        <v/>
      </c>
      <c r="B407" s="39" t="inlineStr">
        <is>
          <t>ШНИЦЕЛЬ СВИНОЙ мгс охл.</t>
        </is>
      </c>
      <c r="C407" s="88" t="inlineStr">
        <is>
          <t>кг</t>
        </is>
      </c>
      <c r="D407" s="89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ЭСКАЛОП СВИНОЙ мгс охл.</t>
        </is>
      </c>
      <c r="C408" s="88" t="inlineStr">
        <is>
          <t>кг</t>
        </is>
      </c>
      <c r="D408" s="89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ГОЛЯШКА СВИНАЯ в/у охл.</t>
        </is>
      </c>
      <c r="C409" s="88" t="inlineStr">
        <is>
          <t>кг</t>
        </is>
      </c>
      <c r="D409" s="89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КАРБОНАД СВИНОЙ кр/к в/у охл.</t>
        </is>
      </c>
      <c r="C410" s="88" t="inlineStr">
        <is>
          <t>кг</t>
        </is>
      </c>
      <c r="D410" s="89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КОРЕЙКА СВИНАЯ б/к кр/к в/у охл.</t>
        </is>
      </c>
      <c r="C411" s="88" t="inlineStr">
        <is>
          <t>кг</t>
        </is>
      </c>
      <c r="D411" s="89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кр/к м/к в/у охл.</t>
        </is>
      </c>
      <c r="C412" s="88" t="inlineStr">
        <is>
          <t>кг</t>
        </is>
      </c>
      <c r="D412" s="89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ЛОПАТКА СВИНАЯ б/к кр/к в/у охл.</t>
        </is>
      </c>
      <c r="C413" s="88" t="inlineStr">
        <is>
          <t>кг</t>
        </is>
      </c>
      <c r="D413" s="89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ОКОРОК СВИНОЙ кр/к б/к в/у охл.</t>
        </is>
      </c>
      <c r="C414" s="88" t="inlineStr">
        <is>
          <t>кг</t>
        </is>
      </c>
      <c r="D414" s="89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РЕБРЫШКИ БАРБЕКЮ кр/к в/у охл.</t>
        </is>
      </c>
      <c r="C415" s="88" t="inlineStr">
        <is>
          <t>кг</t>
        </is>
      </c>
      <c r="D415" s="89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31" t="n"/>
    </row>
    <row r="416">
      <c r="A416" s="62">
        <f>RIGHT(D416,4)</f>
        <v/>
      </c>
      <c r="B416" s="39" t="inlineStr">
        <is>
          <t>РЕБРЫШКИ СВИНЫЕ мл/к в/у охл.</t>
        </is>
      </c>
      <c r="C416" s="88" t="inlineStr">
        <is>
          <t>кг</t>
        </is>
      </c>
      <c r="D416" s="89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ШЕЙКА СВИНАЯ кр/к в/у охл.</t>
        </is>
      </c>
      <c r="C417" s="88" t="inlineStr">
        <is>
          <t>кг</t>
        </is>
      </c>
      <c r="D417" s="89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31" t="n"/>
    </row>
    <row r="418">
      <c r="A418" s="62">
        <f>RIGHT(D418,4)</f>
        <v/>
      </c>
      <c r="B418" s="39" t="inlineStr">
        <is>
          <t>ШАШЛЫК ИЗ СВИНИНЫ охл.</t>
        </is>
      </c>
      <c r="C418" s="88" t="inlineStr">
        <is>
          <t>кг</t>
        </is>
      </c>
      <c r="D418" s="89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31" t="n"/>
    </row>
    <row r="419">
      <c r="A419" s="62">
        <f>RIGHT(D419,4)</f>
        <v/>
      </c>
      <c r="B419" s="39" t="inlineStr">
        <is>
          <t>ВЫРЕЗКА СВИНАЯ кр/к в/у (1*2) охл.</t>
        </is>
      </c>
      <c r="C419" s="88" t="inlineStr">
        <is>
          <t>кг</t>
        </is>
      </c>
      <c r="D419" s="89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31" t="n"/>
    </row>
    <row r="420">
      <c r="A420" s="62">
        <f>RIGHT(D420,4)</f>
        <v/>
      </c>
      <c r="B420" s="39" t="inlineStr">
        <is>
          <t>ПЕЧЕНЬ СВИНАЯ упак.зам.</t>
        </is>
      </c>
      <c r="C420" s="88" t="inlineStr">
        <is>
          <t>кг</t>
        </is>
      </c>
      <c r="D420" s="89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СЕРДЦЕ СВИНОЕ упак.зам.</t>
        </is>
      </c>
      <c r="C421" s="88" t="inlineStr">
        <is>
          <t>кг</t>
        </is>
      </c>
      <c r="D421" s="89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ХВОСТЫ СВИНЫЕ упак.зам.</t>
        </is>
      </c>
      <c r="C422" s="88" t="inlineStr">
        <is>
          <t>кг</t>
        </is>
      </c>
      <c r="D422" s="89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ЯЗЫК СВИНОЙ упак.зам.</t>
        </is>
      </c>
      <c r="C423" s="88" t="inlineStr">
        <is>
          <t>кг</t>
        </is>
      </c>
      <c r="D423" s="89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НОГИ СВИНЫЕ ПЕРЕДНИЕ зам.</t>
        </is>
      </c>
      <c r="C424" s="88" t="inlineStr">
        <is>
          <t>кг</t>
        </is>
      </c>
      <c r="D424" s="89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ЗАДНИЕ зам.</t>
        </is>
      </c>
      <c r="C425" s="88" t="inlineStr">
        <is>
          <t>кг</t>
        </is>
      </c>
      <c r="D425" s="89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 ht="15.75" customHeight="1">
      <c r="A426" s="62">
        <f>RIGHT(D426,4)</f>
        <v/>
      </c>
      <c r="B426" s="39" t="inlineStr">
        <is>
          <t>УШИ СВИНЫЕ зам.</t>
        </is>
      </c>
      <c r="C426" s="88" t="inlineStr">
        <is>
          <t>кг</t>
        </is>
      </c>
      <c r="D426" s="89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6.5" customHeight="1">
      <c r="A427" s="62">
        <f>RIGHT(D427,4)</f>
        <v/>
      </c>
      <c r="B427" s="39" t="inlineStr">
        <is>
          <t>ПЕЧЕНЬ СВИНАЯ зам.</t>
        </is>
      </c>
      <c r="C427" s="88" t="inlineStr">
        <is>
          <t>кг</t>
        </is>
      </c>
      <c r="D427" s="89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5.75" customHeight="1">
      <c r="A428" s="62">
        <f>RIGHT(D428,4)</f>
        <v/>
      </c>
      <c r="B428" s="39" t="inlineStr">
        <is>
          <t>ВЫРЕЗКА СВИНАЯ кр/к зам.</t>
        </is>
      </c>
      <c r="C428" s="88" t="inlineStr">
        <is>
          <t>кг</t>
        </is>
      </c>
      <c r="D428" s="89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31" t="n"/>
    </row>
    <row r="429" ht="15.75" customHeight="1" thickBot="1">
      <c r="A429" s="62">
        <f>RIGHT(D429,4)</f>
        <v/>
      </c>
      <c r="B429" s="39" t="inlineStr">
        <is>
          <t>ШЕЙНАЯ ЧАСТЬ СВИНАЯ кр/к зам.</t>
        </is>
      </c>
      <c r="C429" s="88" t="inlineStr">
        <is>
          <t>кг</t>
        </is>
      </c>
      <c r="D429" s="89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31" t="n"/>
    </row>
    <row r="430" ht="16.5" customHeight="1" thickBot="1" thickTop="1">
      <c r="A430" s="66" t="n"/>
      <c r="B430" s="52" t="inlineStr">
        <is>
          <t>ВСЕГО:</t>
        </is>
      </c>
      <c r="C430" s="16" t="n"/>
      <c r="D430" s="40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2024-09-18T11:38:24Z</dcterms:modified>
  <cp:lastModifiedBy>Uaer4</cp:lastModifiedBy>
  <cp:lastPrinted>2015-01-13T07:32:10Z</cp:lastPrinted>
</cp:coreProperties>
</file>