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<sst xmlns="http://schemas.openxmlformats.org/spreadsheetml/2006/main" count="307" uniqueCount="138">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</sst>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45155</v>
      </c>
      <c r="E3" s="7" t="s">
        <v>3</v>
      </c>
      <c r="F3" s="86"/>
      <c r="G3" s="90">
        <v>45158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80</v>
      </c>
      <c r="F11" s="23">
        <v>1.48</v>
      </c>
      <c r="G11" s="23">
        <f>E11*1</f>
        <v>80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200</v>
      </c>
      <c r="F20" s="23">
        <v>1.366666666666666</v>
      </c>
      <c r="G20" s="23">
        <f>E20*1</f>
        <v>200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40</v>
      </c>
      <c r="F25" s="23">
        <v>2</v>
      </c>
      <c r="G25" s="23">
        <f>E25*1</f>
        <v>40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80</v>
      </c>
      <c r="F26" s="23">
        <v>1.48</v>
      </c>
      <c r="G26" s="23">
        <f>E26*1</f>
        <v>80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120</v>
      </c>
      <c r="F31" s="23">
        <v>0.4</v>
      </c>
      <c r="G31" s="23">
        <f>E31*0.4</f>
        <v>48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150</v>
      </c>
      <c r="F37" s="23"/>
      <c r="G37" s="23">
        <f>E37*1</f>
        <v>150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800</v>
      </c>
      <c r="F46" s="23">
        <v>0.45</v>
      </c>
      <c r="G46" s="23">
        <f>E46*0.45</f>
        <v>360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300</v>
      </c>
      <c r="F47" s="23">
        <v>2.125</v>
      </c>
      <c r="G47" s="23">
        <f>E47*1</f>
        <v>300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1200</v>
      </c>
      <c r="F48" s="23">
        <v>1.033333333333333</v>
      </c>
      <c r="G48" s="23">
        <f>E48*1</f>
        <v>1200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60</v>
      </c>
      <c r="F49" s="23"/>
      <c r="G49" s="23">
        <f>E49*1</f>
        <v>60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200</v>
      </c>
      <c r="F50" s="23"/>
      <c r="G50" s="23">
        <f>E50*0.41</f>
        <v>82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240</v>
      </c>
      <c r="F51" s="23"/>
      <c r="G51" s="23">
        <f>E51*0.4</f>
        <v>96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120</v>
      </c>
      <c r="F55" s="23">
        <v>1.013333333333333</v>
      </c>
      <c r="G55" s="23">
        <f>E55*1</f>
        <v>120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30</v>
      </c>
      <c r="F56" s="23"/>
      <c r="G56" s="23">
        <f>E56*1</f>
        <v>30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40</v>
      </c>
      <c r="F57" s="23"/>
      <c r="G57" s="23">
        <f>E57*1</f>
        <v>40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10</v>
      </c>
      <c r="F58" s="23"/>
      <c r="G58" s="23">
        <f>E58*1</f>
        <v>10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200</v>
      </c>
      <c r="F59" s="23">
        <v>1.0166666666666671</v>
      </c>
      <c r="G59" s="23">
        <f>E59*1</f>
        <v>200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2600</v>
      </c>
      <c r="F66" s="23">
        <v>0.35</v>
      </c>
      <c r="G66" s="23">
        <f>E66*0.35</f>
        <v>909.99999999999989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440</v>
      </c>
      <c r="F69" s="23"/>
      <c r="G69" s="23">
        <f>E69*0.28</f>
        <v>123.20000000000002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120</v>
      </c>
      <c r="F71" s="23"/>
      <c r="G71" s="23">
        <f>E71*0.31</f>
        <v>37.200000000000003</v>
      </c>
      <c r="H71" s="14"/>
      <c r="I71" s="14"/>
      <c r="J71" s="41"/>
    </row>
    <row r="72" spans="1:10" ht="16.5" customHeight="1" x14ac:dyDescent="0.25">
      <c r="A72" s="80" t="str">
        <f>RIGHT(D72:D179,4)</f>
        <v>6689</v>
      </c>
      <c r="B72" s="66" t="s">
        <v>85</v>
      </c>
      <c r="C72" s="34" t="s">
        <v>25</v>
      </c>
      <c r="D72" s="28">
        <v>6689</v>
      </c>
      <c r="E72" s="24">
        <v>2200</v>
      </c>
      <c r="F72" s="23">
        <v>0.35</v>
      </c>
      <c r="G72" s="23">
        <f>E72*0.35</f>
        <v>770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50</v>
      </c>
      <c r="F73" s="23">
        <v>0.71250000000000002</v>
      </c>
      <c r="G73" s="23">
        <f>E73*1</f>
        <v>50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100</v>
      </c>
      <c r="F76" s="23">
        <v>0.85</v>
      </c>
      <c r="G76" s="23">
        <f>E76*1</f>
        <v>100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160</v>
      </c>
      <c r="F77" s="23"/>
      <c r="G77" s="23">
        <f>E77*0.35</f>
        <v>56</v>
      </c>
      <c r="H77" s="14"/>
      <c r="I77" s="14"/>
      <c r="J77" s="41"/>
    </row>
    <row r="78" spans="1:10" ht="15.75" customHeight="1" thickBot="1" x14ac:dyDescent="0.3">
      <c r="A78" s="80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1800</v>
      </c>
      <c r="F78" s="23">
        <v>0.35</v>
      </c>
      <c r="G78" s="23">
        <f>E78*0.35</f>
        <v>630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400</v>
      </c>
      <c r="F85" s="23">
        <v>0.12</v>
      </c>
      <c r="G85" s="23">
        <f>E85*0.12</f>
        <v>48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70</v>
      </c>
      <c r="F90" s="23">
        <v>1.5249999999999999</v>
      </c>
      <c r="G90" s="23">
        <f>E90*1</f>
        <v>70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40</v>
      </c>
      <c r="F91" s="23"/>
      <c r="G91" s="23">
        <f>E91*0.4</f>
        <v>16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100</v>
      </c>
      <c r="F94" s="83"/>
      <c r="G94" s="23">
        <f>E94*0.1</f>
        <v>10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40</v>
      </c>
      <c r="F95" s="83"/>
      <c r="G95" s="23">
        <f>E95*0.15</f>
        <v>6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100</v>
      </c>
      <c r="F96" s="83"/>
      <c r="G96" s="23">
        <f>E96*0.1</f>
        <v>10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13920</v>
      </c>
      <c r="F115" s="17">
        <f>SUM(F10:F114)</f>
        <v>39.732916666666668</v>
      </c>
      <c r="G115" s="17">
        <f>SUM(G11:G114)</f>
        <v>6497.2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2023-08-15T12:51:47Z</dcterms:modified>
</cp:coreProperties>
</file>