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4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44525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<sst xmlns="http://schemas.openxmlformats.org/spreadsheetml/2006/main" count="309" uniqueCount="141">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</sst>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100" activePane="bottomLeft" state="frozen"/>
      <selection pane="bottomLeft" activeCell="E116" sqref="E1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45186</v>
      </c>
      <c r="E3" s="7" t="s">
        <v>3</v>
      </c>
      <c r="F3" s="86"/>
      <c r="G3" s="90">
        <v>45189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0</v>
      </c>
      <c r="F42" s="23">
        <v>1.0666666666666671</v>
      </c>
      <c r="G42" s="23">
        <f>E42*1</f>
        <v>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0</v>
      </c>
      <c r="F43" s="23">
        <v>0.45</v>
      </c>
      <c r="G43" s="23">
        <f>E43*0.41</f>
        <v>0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0</v>
      </c>
      <c r="F44" s="23"/>
      <c r="G44" s="23">
        <f>E44*1</f>
        <v>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0</v>
      </c>
      <c r="F45" s="23"/>
      <c r="G45" s="23">
        <f>E45*0.41</f>
        <v>0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1000</v>
      </c>
      <c r="F48" s="23">
        <v>0.45</v>
      </c>
      <c r="G48" s="23">
        <f>E48*0.41</f>
        <v>410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400</v>
      </c>
      <c r="F49" s="23">
        <v>2.125</v>
      </c>
      <c r="G49" s="23">
        <f>E49*1</f>
        <v>400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400</v>
      </c>
      <c r="F50" s="23">
        <v>1.033333333333333</v>
      </c>
      <c r="G50" s="23">
        <f>E50*1</f>
        <v>400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0</v>
      </c>
      <c r="F51" s="23"/>
      <c r="G51" s="23">
        <f>E51*1</f>
        <v>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0</v>
      </c>
      <c r="F52" s="23"/>
      <c r="G52" s="23">
        <f>E52*0.41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0</v>
      </c>
      <c r="F53" s="23"/>
      <c r="G53" s="23">
        <f>E53*0.4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0</v>
      </c>
      <c r="F54" s="23"/>
      <c r="G54" s="23">
        <f>E54*0.38</f>
        <v>0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0</v>
      </c>
      <c r="F55" s="23"/>
      <c r="G55" s="23">
        <f>E55*0.27</f>
        <v>0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0</v>
      </c>
      <c r="F57" s="23">
        <v>1.013333333333333</v>
      </c>
      <c r="G57" s="23">
        <f>E57*1</f>
        <v>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0</v>
      </c>
      <c r="F60" s="23">
        <v>1.0166666666666671</v>
      </c>
      <c r="G60" s="23">
        <f>E60*1</f>
        <v>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0</v>
      </c>
      <c r="F67" s="23">
        <v>0.35</v>
      </c>
      <c r="G67" s="23">
        <f>E67*0.35</f>
        <v>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0</v>
      </c>
      <c r="F70" s="23"/>
      <c r="G70" s="23">
        <f>E70*0.28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1000</v>
      </c>
      <c r="F73" s="23">
        <v>0.35</v>
      </c>
      <c r="G73" s="23">
        <f>E73*0.35</f>
        <v>350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0</v>
      </c>
      <c r="F77" s="23">
        <v>0.85</v>
      </c>
      <c r="G77" s="23">
        <f>E77*1</f>
        <v>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0</v>
      </c>
      <c r="F82" s="23">
        <v>0.1</v>
      </c>
      <c r="G82" s="23">
        <f>E82*0.1</f>
        <v>0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0</v>
      </c>
      <c r="F86" s="23">
        <v>0.12</v>
      </c>
      <c r="G86" s="23">
        <f>E86*0.12</f>
        <v>0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0</v>
      </c>
      <c r="F92" s="23"/>
      <c r="G92" s="23">
        <f>E92*0.4</f>
        <v>0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0</v>
      </c>
      <c r="F95" s="82"/>
      <c r="G95" s="23">
        <f>E95*0.1</f>
        <v>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0</v>
      </c>
      <c r="F96" s="82"/>
      <c r="G96" s="23">
        <f>E96*0.15</f>
        <v>0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0</v>
      </c>
      <c r="F97" s="82"/>
      <c r="G97" s="23">
        <f>E97*0.1</f>
        <v>0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0</v>
      </c>
      <c r="F98" s="23">
        <v>0.3</v>
      </c>
      <c r="G98" s="23">
        <f>E98*0.3</f>
        <v>0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200</v>
      </c>
      <c r="F113" s="23">
        <v>1</v>
      </c>
      <c r="G113" s="23">
        <f>E113*1</f>
        <v>200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7600</v>
      </c>
      <c r="F116" s="17">
        <f>SUM(F10:F115)</f>
        <v>39.732916666666668</v>
      </c>
      <c r="G116" s="17">
        <f>SUM(G11:G115)</f>
        <v>4270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cp:lastPrinted>2015-01-13T07:32:10Z</cp:lastPrinted>
  <dcterms:created xsi:type="dcterms:W3CDTF">2006-09-16T00:00:00Z</dcterms:created>
  <dcterms:modified xsi:type="dcterms:W3CDTF">2023-09-15T14:49:53Z</dcterms:modified>
</cp:coreProperties>
</file>