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9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<sst xmlns="http://schemas.openxmlformats.org/spreadsheetml/2006/main" count="315" uniqueCount="146">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</sst>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45221</v>
      </c>
      <c r="E3" s="7" t="s">
        <v>3</v>
      </c>
      <c r="F3" s="86"/>
      <c r="G3" s="90">
        <v>45224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80</v>
      </c>
      <c r="F14" s="23"/>
      <c r="G14" s="23">
        <f>E14*0.4</f>
        <v>32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240</v>
      </c>
      <c r="F15" s="23">
        <v>0.4</v>
      </c>
      <c r="G15" s="23">
        <f>E15*0.4</f>
        <v>96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40</v>
      </c>
      <c r="F16" s="23"/>
      <c r="G16" s="23">
        <f>E16*1</f>
        <v>40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1400</v>
      </c>
      <c r="F32" s="23">
        <v>0.4</v>
      </c>
      <c r="G32" s="23">
        <f>E32*0.4</f>
        <v>560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60</v>
      </c>
      <c r="F34" s="23"/>
      <c r="G34" s="23">
        <f>E34*1</f>
        <v>60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480</v>
      </c>
      <c r="F36" s="23"/>
      <c r="G36" s="23">
        <f>E36*0.3</f>
        <v>144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40</v>
      </c>
      <c r="F37" s="23"/>
      <c r="G37" s="23">
        <f>E37*0.41</f>
        <v>16.399999999999999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550</v>
      </c>
      <c r="F38" s="23"/>
      <c r="G38" s="23">
        <f>E38*1</f>
        <v>550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200</v>
      </c>
      <c r="F39" s="23">
        <v>0.4</v>
      </c>
      <c r="G39" s="23">
        <f>E39*0.4</f>
        <v>80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60</v>
      </c>
      <c r="F40" s="23">
        <v>2.125</v>
      </c>
      <c r="G40" s="23">
        <f>E40*1</f>
        <v>60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480</v>
      </c>
      <c r="F41" s="23"/>
      <c r="G41" s="23">
        <f>E41*0.6</f>
        <v>288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100</v>
      </c>
      <c r="F46" s="23"/>
      <c r="G46" s="23">
        <f>E46*0.41</f>
        <v>41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1600</v>
      </c>
      <c r="F49" s="23">
        <v>0.45</v>
      </c>
      <c r="G49" s="23">
        <f>E49*0.41</f>
        <v>656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150</v>
      </c>
      <c r="F50" s="23">
        <v>2.125</v>
      </c>
      <c r="G50" s="23">
        <f>E50*1</f>
        <v>150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200</v>
      </c>
      <c r="F51" s="23">
        <v>1.033333333333333</v>
      </c>
      <c r="G51" s="23">
        <f>E51*1</f>
        <v>200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600</v>
      </c>
      <c r="F53" s="23"/>
      <c r="G53" s="23">
        <f>E53*0.41</f>
        <v>245.99999999999997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120</v>
      </c>
      <c r="F54" s="23"/>
      <c r="G54" s="23">
        <f>E54*0.4</f>
        <v>48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600</v>
      </c>
      <c r="F56" s="23"/>
      <c r="G56" s="23">
        <f>E56*0.27</f>
        <v>162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90</v>
      </c>
      <c r="F58" s="23">
        <v>1.013333333333333</v>
      </c>
      <c r="G58" s="23">
        <f>E58*1</f>
        <v>90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80</v>
      </c>
      <c r="F61" s="23"/>
      <c r="G61" s="23">
        <f>E61*0.4</f>
        <v>32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170</v>
      </c>
      <c r="F62" s="23">
        <v>1.0166666666666671</v>
      </c>
      <c r="G62" s="23">
        <f>E62*1</f>
        <v>170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400</v>
      </c>
      <c r="F64" s="23">
        <v>0.28000000000000003</v>
      </c>
      <c r="G64" s="23">
        <f>E64*0.28</f>
        <v>112.00000000000001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0</v>
      </c>
      <c r="F66" s="23">
        <v>0.28000000000000003</v>
      </c>
      <c r="G66" s="23">
        <f>E66*0.28</f>
        <v>0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600</v>
      </c>
      <c r="F69" s="23">
        <v>0.35</v>
      </c>
      <c r="G69" s="23">
        <f>E69*0.35</f>
        <v>210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120</v>
      </c>
      <c r="F72" s="23"/>
      <c r="G72" s="23">
        <f>E72*0.28</f>
        <v>33.6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40</v>
      </c>
      <c r="F73" s="23"/>
      <c r="G73" s="23">
        <f>E73*0.35</f>
        <v>14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800</v>
      </c>
      <c r="F75" s="23">
        <v>0.35</v>
      </c>
      <c r="G75" s="23">
        <f>E75*0.35</f>
        <v>280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0</v>
      </c>
      <c r="F76" s="23">
        <v>0.71250000000000002</v>
      </c>
      <c r="G76" s="23">
        <f>E76*1</f>
        <v>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280</v>
      </c>
      <c r="F77" s="23">
        <v>0.28000000000000003</v>
      </c>
      <c r="G77" s="23">
        <f>E77*0.28</f>
        <v>78.400000000000006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40</v>
      </c>
      <c r="F78" s="23"/>
      <c r="G78" s="23">
        <f>E78*0.31</f>
        <v>12.4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40</v>
      </c>
      <c r="F79" s="23"/>
      <c r="G79" s="23">
        <f>E79*0.31</f>
        <v>12.4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0</v>
      </c>
      <c r="F80" s="23">
        <v>0.85</v>
      </c>
      <c r="G80" s="23">
        <f>E80*1</f>
        <v>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80</v>
      </c>
      <c r="F81" s="23"/>
      <c r="G81" s="23">
        <f>E81*0.35</f>
        <v>28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0</v>
      </c>
      <c r="F82" s="23">
        <v>0.35</v>
      </c>
      <c r="G82" s="23">
        <f>E82*0.35</f>
        <v>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420</v>
      </c>
      <c r="F85" s="23">
        <v>0.1</v>
      </c>
      <c r="G85" s="23">
        <f>E85*0.1</f>
        <v>42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400</v>
      </c>
      <c r="F86" s="23">
        <v>0.22</v>
      </c>
      <c r="G86" s="23">
        <f>E86*0.22</f>
        <v>88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0</v>
      </c>
      <c r="F89" s="23">
        <v>0.12</v>
      </c>
      <c r="G89" s="23">
        <f>E89*0.12</f>
        <v>0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280</v>
      </c>
      <c r="F92" s="23">
        <v>0.1</v>
      </c>
      <c r="G92" s="23">
        <f>E92*0.1</f>
        <v>28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120</v>
      </c>
      <c r="F96" s="23">
        <v>0.4</v>
      </c>
      <c r="G96" s="23">
        <f>E96*0.4</f>
        <v>48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240</v>
      </c>
      <c r="F98" s="82"/>
      <c r="G98" s="23">
        <f>E98*0.1</f>
        <v>24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80</v>
      </c>
      <c r="F99" s="82"/>
      <c r="G99" s="23">
        <f>E99*0.15</f>
        <v>12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120</v>
      </c>
      <c r="F100" s="82"/>
      <c r="G100" s="23">
        <f>E100*0.1</f>
        <v>12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120</v>
      </c>
      <c r="F101" s="23">
        <v>0.3</v>
      </c>
      <c r="G101" s="23">
        <f>E101*0.3</f>
        <v>36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11910</v>
      </c>
      <c r="F119" s="17">
        <f>SUM(F10:F118)</f>
        <v>39.732916666666668</v>
      </c>
      <c r="G119" s="17">
        <f>SUM(G11:G118)</f>
        <v>5008.1999999999989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showInputMessage="1" showErrorMessage="1" sqref="B112">
      <formula1>40</formula1>
    </dataValidation>
    <dataValidation type="textLength" operator="equal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144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145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2023-10-20T13:01:23Z</dcterms:modified>
</cp:coreProperties>
</file>