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2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<sst xmlns="http://schemas.openxmlformats.org/spreadsheetml/2006/main" count="323" uniqueCount="155">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</sst>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7"/>
  <sheetViews>
    <sheetView tabSelected="1" zoomScale="87" zoomScaleNormal="87" workbookViewId="0">
      <pane ySplit="9" topLeftCell="A103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45251</v>
      </c>
      <c r="E3" s="7" t="s">
        <v>3</v>
      </c>
      <c r="F3" s="100"/>
      <c r="G3" s="104">
        <v>45254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RIGHT(D27:D137,4)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RIGHT(D28:D138,4)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RIGHT(D29:D140,4)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RIGHT(D30:D141,4)</f>
        <v>6392</v>
      </c>
      <c r="B30" s="27" t="s">
        <v>43</v>
      </c>
      <c r="C30" s="34" t="s">
        <v>25</v>
      </c>
      <c r="D30" s="28">
        <v>1001012566392</v>
      </c>
      <c r="E30" s="24">
        <v>1400</v>
      </c>
      <c r="F30" s="23">
        <v>0.4</v>
      </c>
      <c r="G30" s="23">
        <f>E30*0.4</f>
        <v>560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RIGHT(D31:D143,4)</f>
        <v>5851</v>
      </c>
      <c r="B31" s="27" t="s">
        <v>44</v>
      </c>
      <c r="C31" s="31" t="s">
        <v>23</v>
      </c>
      <c r="D31" s="28">
        <v>1001012505851</v>
      </c>
      <c r="E31" s="24">
        <v>350</v>
      </c>
      <c r="F31" s="23">
        <v>1.366666666666666</v>
      </c>
      <c r="G31" s="23">
        <f>E31*1</f>
        <v>350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RIGHT(D35:D144,4)</f>
        <v>6353</v>
      </c>
      <c r="B35" s="27" t="s">
        <v>48</v>
      </c>
      <c r="C35" s="34" t="s">
        <v>25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RIGHT(D36:D145,4)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RIGHT(D37:D147,4)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RIGHT(D38:D147,4)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RIGHT(D39:D148,4)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RIGHT(D40:D150,4)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RIGHT(D41:D155,4)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RIGHT(D42:D158,4)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RIGHT(D43:D159,4)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RIGHT(D44:D160,4)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RIGHT(D45:D161,4)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200</v>
      </c>
      <c r="F47" s="23">
        <v>0.45</v>
      </c>
      <c r="G47" s="23">
        <f>E47*0.41</f>
        <v>82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RIGHT(D48:D164,4)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RIGHT(D49:D165,4)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RIGHT(D50:D166,4)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RIGHT(D51:D167,4)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1600</v>
      </c>
      <c r="F53" s="23">
        <v>0.45</v>
      </c>
      <c r="G53" s="23">
        <f>E53*0.41</f>
        <v>656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500</v>
      </c>
      <c r="F54" s="23">
        <v>2.125</v>
      </c>
      <c r="G54" s="23">
        <f>E54*1</f>
        <v>500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600</v>
      </c>
      <c r="F55" s="23">
        <v>1.033333333333333</v>
      </c>
      <c r="G55" s="23">
        <f>E55*1</f>
        <v>600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RIGHT(D56:D168,4)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RIGHT(D58:D170,4)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RIGHT(D60:D168,4)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RIGHT(D66:D175,4)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RIGHT(D68:D177,4)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RIGHT(D69:D178,4)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RIGHT(D70:D178,4)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RIGHT(D71:D179,4)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RIGHT(D72:D181,4)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RIGHT(D73:D182,4)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RIGHT(D76:D186,4)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RIGHT(D77:D187,4)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RIGHT(D79:D187,4)</f>
        <v>6689</v>
      </c>
      <c r="B79" s="65" t="s">
        <v>92</v>
      </c>
      <c r="C79" s="34" t="s">
        <v>25</v>
      </c>
      <c r="D79" s="28">
        <v>1001303986689</v>
      </c>
      <c r="E79" s="24">
        <v>1200</v>
      </c>
      <c r="F79" s="23">
        <v>0.35</v>
      </c>
      <c r="G79" s="23">
        <f>E79*0.35</f>
        <v>420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RIGHT(D81:D188,4)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RIGHT(D82:D189,4)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RIGHT(D83:D189,4)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RIGHT(D84:D190,4)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RIGHT(D85:D190,4)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RIGHT(D87:D192,4)</f>
        <v>6697</v>
      </c>
      <c r="B87" s="27" t="s">
        <v>100</v>
      </c>
      <c r="C87" s="37" t="s">
        <v>25</v>
      </c>
      <c r="D87" s="28">
        <v>1001301876697</v>
      </c>
      <c r="E87" s="24">
        <v>1400</v>
      </c>
      <c r="F87" s="23">
        <v>0.35</v>
      </c>
      <c r="G87" s="23">
        <f>E87*0.35</f>
        <v>489.99999999999994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RIGHT(D88:D193,4)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RIGHT(D89:D194,4)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RIGHT(D90:D195,4)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RIGHT(D91:D197,4)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RIGHT(D92:D199,4)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RIGHT(D93:D204,4)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RIGHT(D94:D205,4)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RIGHT(D95:D208,4)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RIGHT(D101:D213,4)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RIGHT(D102:D216,4)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RIGHT(D103:D218,4)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6448</v>
      </c>
      <c r="B104" s="48" t="s">
        <v>117</v>
      </c>
      <c r="C104" s="36" t="s">
        <v>25</v>
      </c>
      <c r="D104" s="28">
        <v>1001234146448</v>
      </c>
      <c r="E104" s="24">
        <v>0</v>
      </c>
      <c r="F104" s="82"/>
      <c r="G104" s="23">
        <f>E104*0.1</f>
        <v>0</v>
      </c>
      <c r="H104" s="14"/>
      <c r="I104" s="14"/>
      <c r="J104" s="40"/>
    </row>
    <row r="105" spans="1:10" ht="16.5" customHeight="1" thickBot="1" x14ac:dyDescent="0.3">
      <c r="A105" s="99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9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9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9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9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9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9" t="str">
        <f t="shared" ref="A111:A122" si="3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9" t="str">
        <f t="shared" si="3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9" t="str">
        <f t="shared" si="3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3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4" customFormat="1" ht="16.5" customHeight="1" thickTop="1" thickBot="1" x14ac:dyDescent="0.3">
      <c r="A115" s="86" t="str">
        <f t="shared" si="3"/>
        <v>4956</v>
      </c>
      <c r="B115" s="95" t="s">
        <v>128</v>
      </c>
      <c r="C115" s="96" t="s">
        <v>25</v>
      </c>
      <c r="D115" s="89">
        <v>1002133974956</v>
      </c>
      <c r="E115" s="90">
        <v>0</v>
      </c>
      <c r="F115" s="91">
        <v>0.42</v>
      </c>
      <c r="G115" s="91">
        <f>E115*0.42</f>
        <v>0</v>
      </c>
      <c r="H115" s="92">
        <v>4.2</v>
      </c>
      <c r="I115" s="97">
        <v>120</v>
      </c>
      <c r="J115" s="92"/>
      <c r="K115" s="93"/>
    </row>
    <row r="116" spans="1:11" ht="16.5" customHeight="1" thickTop="1" x14ac:dyDescent="0.25">
      <c r="A116" s="79" t="str">
        <f t="shared" si="3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3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3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>6004</v>
      </c>
      <c r="B120" s="48" t="s">
        <v>133</v>
      </c>
      <c r="C120" s="37" t="s">
        <v>25</v>
      </c>
      <c r="D120" s="69" t="s">
        <v>134</v>
      </c>
      <c r="E120" s="24">
        <v>450</v>
      </c>
      <c r="F120" s="23">
        <v>1</v>
      </c>
      <c r="G120" s="23">
        <f>E120*1</f>
        <v>450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3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3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11900</v>
      </c>
      <c r="F123" s="17">
        <f>SUM(F10:F122)</f>
        <v>42.872916666666661</v>
      </c>
      <c r="G123" s="17">
        <f>SUM(G11:G122)</f>
        <v>6488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140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143</v>
      </c>
      <c r="C21" s="84"/>
    </row>
    <row r="22" spans="2:3" x14ac:dyDescent="0.25">
      <c r="B22" s="68" t="s">
        <v>144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145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146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147</v>
      </c>
    </row>
    <row r="36" spans="2:3" x14ac:dyDescent="0.25">
      <c r="B36" s="27" t="s">
        <v>54</v>
      </c>
    </row>
    <row r="37" spans="2:3" x14ac:dyDescent="0.25">
      <c r="B37" s="81" t="s">
        <v>148</v>
      </c>
      <c r="C37" s="84"/>
    </row>
    <row r="38" spans="2:3" x14ac:dyDescent="0.25">
      <c r="B38" s="67" t="s">
        <v>118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117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2023-11-17T13:45:14Z</dcterms:modified>
</cp:coreProperties>
</file>