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A3306DD8-EC74-4812-9D62-E5654DA7514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<sst xmlns="http://schemas.openxmlformats.org/spreadsheetml/2006/main" count="276" uniqueCount="62">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</sst>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5" workbookViewId="0">
      <selection activeCell="F51" sqref="F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100</v>
      </c>
      <c r="E13" s="14"/>
      <c r="F13" s="11">
        <f>D13/C13</f>
        <v>10</v>
      </c>
      <c r="G13" s="2">
        <v>0.18</v>
      </c>
      <c r="H13" s="11">
        <f>G13*D13</f>
        <v>18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100</v>
      </c>
      <c r="E17" s="14"/>
      <c r="F17" s="11">
        <f>D17/C17</f>
        <v>10</v>
      </c>
      <c r="G17" s="2">
        <v>0.2</v>
      </c>
      <c r="H17" s="11">
        <f>G17*D17</f>
        <v>20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180</v>
      </c>
      <c r="E26" s="14"/>
      <c r="F26" s="11">
        <f>D26/C26</f>
        <v>10</v>
      </c>
      <c r="G26" s="2">
        <v>0.2</v>
      </c>
      <c r="H26" s="11">
        <f>G26*D26</f>
        <v>36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495</v>
      </c>
      <c r="F27" s="11">
        <f>E27/15</f>
        <v>33</v>
      </c>
      <c r="G27" s="2">
        <v>3.5</v>
      </c>
      <c r="H27" s="11">
        <f>E27</f>
        <v>495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48</v>
      </c>
      <c r="E33" s="16"/>
      <c r="F33" s="11">
        <f>D33/C33</f>
        <v>3</v>
      </c>
      <c r="G33" s="2">
        <v>0.14000000000000001</v>
      </c>
      <c r="H33" s="11">
        <f>G33*D33</f>
        <v>6.7200000000000006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102</v>
      </c>
      <c r="E34" s="16"/>
      <c r="F34" s="11">
        <f>D34/C34</f>
        <v>17</v>
      </c>
      <c r="G34" s="2">
        <v>0.18</v>
      </c>
      <c r="H34" s="11">
        <f>G34*D34</f>
        <v>18.36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38">
        <v>198</v>
      </c>
      <c r="F37" s="11">
        <f>E37/16.5</f>
        <v>12</v>
      </c>
      <c r="G37" s="2">
        <v>3.2</v>
      </c>
      <c r="H37" s="11">
        <f t="shared" si="3"/>
        <v>198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56</v>
      </c>
      <c r="E39" s="16"/>
      <c r="F39" s="11">
        <f>D39/C39</f>
        <v>2</v>
      </c>
      <c r="G39" s="2">
        <v>0.4</v>
      </c>
      <c r="H39" s="11">
        <f>G39*D39</f>
        <v>22.400000000000002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96</v>
      </c>
      <c r="E40" s="16"/>
      <c r="F40" s="11">
        <f>D40/C40</f>
        <v>6</v>
      </c>
      <c r="G40" s="2">
        <v>0.18</v>
      </c>
      <c r="H40" s="11">
        <f>G40*D40</f>
        <v>17.28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112</v>
      </c>
      <c r="E41" s="16"/>
      <c r="F41" s="11">
        <f>D41/C41</f>
        <v>7</v>
      </c>
      <c r="G41" s="2">
        <v>0.18</v>
      </c>
      <c r="H41" s="11">
        <f>G41*D41</f>
        <v>20.16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80</v>
      </c>
      <c r="E42" s="16"/>
      <c r="F42" s="11">
        <f>D42/C42</f>
        <v>5</v>
      </c>
      <c r="G42" s="2">
        <v>0.18</v>
      </c>
      <c r="H42" s="11">
        <f>G42*D42</f>
        <v>14.399999999999999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866.31999999999994</v>
      </c>
      <c r="I45" s="11"/>
    </row>
    <row r="48" spans="1:9">
      <c r="A48" s="8">
        <f>H45+Бердянск!H45+Донецк!H45+Луганск!H45</f>
        <v>2348.6800000000003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19" workbookViewId="0">
      <selection activeCell="E48" sqref="E4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200</v>
      </c>
      <c r="E4" s="34"/>
      <c r="F4" s="11">
        <f>D4/C4</f>
        <v>20</v>
      </c>
      <c r="G4" s="2">
        <v>0.18</v>
      </c>
      <c r="H4" s="11">
        <f>G4*D4</f>
        <v>36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3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3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3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38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3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200</v>
      </c>
      <c r="E10" s="34"/>
      <c r="F10" s="11">
        <f>D10/C10</f>
        <v>20</v>
      </c>
      <c r="G10" s="2">
        <v>0.18</v>
      </c>
      <c r="H10" s="11">
        <f>G10*D10</f>
        <v>36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38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3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3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3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38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3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70</v>
      </c>
      <c r="E17" s="34"/>
      <c r="F17" s="11">
        <f>D17/C17</f>
        <v>7</v>
      </c>
      <c r="G17" s="2">
        <v>0.2</v>
      </c>
      <c r="H17" s="11">
        <f>G17*D17</f>
        <v>14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3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100</v>
      </c>
      <c r="E19" s="34"/>
      <c r="F19" s="11">
        <f>D19/C19</f>
        <v>10</v>
      </c>
      <c r="G19" s="2">
        <v>0.18</v>
      </c>
      <c r="H19" s="11">
        <f>G19*D19</f>
        <v>18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3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38">
        <v>42</v>
      </c>
      <c r="F21" s="11">
        <f>E21/7</f>
        <v>6</v>
      </c>
      <c r="G21" s="2">
        <v>3.5</v>
      </c>
      <c r="H21" s="11">
        <f>E21</f>
        <v>42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3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3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3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>
        <v>30</v>
      </c>
      <c r="F25" s="11">
        <f>E25/15</f>
        <v>2</v>
      </c>
      <c r="G25" s="2">
        <v>3.5</v>
      </c>
      <c r="H25" s="11">
        <f>E25</f>
        <v>30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54</v>
      </c>
      <c r="E26" s="3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105</v>
      </c>
      <c r="F27" s="11">
        <f>E27/15</f>
        <v>7</v>
      </c>
      <c r="G27" s="2">
        <v>3.5</v>
      </c>
      <c r="H27" s="11">
        <f>E27</f>
        <v>105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72</v>
      </c>
      <c r="E28" s="35"/>
      <c r="F28" s="11">
        <f t="shared" ref="F28:F34" si="3">D28/C28</f>
        <v>12</v>
      </c>
      <c r="G28" s="2">
        <v>0.1</v>
      </c>
      <c r="H28" s="11">
        <f t="shared" ref="H28:H34" si="4">G28*D28</f>
        <v>7.2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102</v>
      </c>
      <c r="E29" s="35"/>
      <c r="F29" s="11">
        <f t="shared" si="3"/>
        <v>17</v>
      </c>
      <c r="G29" s="2">
        <v>0.1</v>
      </c>
      <c r="H29" s="11">
        <f t="shared" si="4"/>
        <v>10.200000000000001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176</v>
      </c>
      <c r="E30" s="35"/>
      <c r="F30" s="11">
        <f t="shared" si="3"/>
        <v>22</v>
      </c>
      <c r="G30" s="2">
        <v>0.1</v>
      </c>
      <c r="H30" s="11">
        <f t="shared" si="4"/>
        <v>17.600000000000001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200</v>
      </c>
      <c r="E31" s="35"/>
      <c r="F31" s="11">
        <f t="shared" si="3"/>
        <v>25</v>
      </c>
      <c r="G31" s="2">
        <v>0.1</v>
      </c>
      <c r="H31" s="11">
        <f t="shared" si="4"/>
        <v>20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35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32</v>
      </c>
      <c r="E33" s="35"/>
      <c r="F33" s="11">
        <f t="shared" si="3"/>
        <v>2</v>
      </c>
      <c r="G33" s="2">
        <v>0.14000000000000001</v>
      </c>
      <c r="H33" s="11">
        <f t="shared" si="4"/>
        <v>4.4800000000000004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35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3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35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8">
        <v>49.5</v>
      </c>
      <c r="F37" s="11">
        <f>E37/16.5</f>
        <v>3</v>
      </c>
      <c r="G37" s="2">
        <v>3.2</v>
      </c>
      <c r="H37" s="11">
        <f t="shared" si="5"/>
        <v>49.5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40</v>
      </c>
      <c r="E38" s="35"/>
      <c r="F38" s="11">
        <f t="shared" ref="F38:F44" si="6">D38/C38</f>
        <v>5</v>
      </c>
      <c r="G38" s="2">
        <v>0.4</v>
      </c>
      <c r="H38" s="11">
        <f t="shared" ref="H38:H43" si="7">G38*D38</f>
        <v>16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35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16</v>
      </c>
      <c r="E40" s="35"/>
      <c r="F40" s="11">
        <f t="shared" si="6"/>
        <v>1</v>
      </c>
      <c r="G40" s="2">
        <v>0.18</v>
      </c>
      <c r="H40" s="11">
        <f t="shared" si="7"/>
        <v>2.88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64</v>
      </c>
      <c r="E41" s="35"/>
      <c r="F41" s="11">
        <f t="shared" si="6"/>
        <v>4</v>
      </c>
      <c r="G41" s="2">
        <v>0.18</v>
      </c>
      <c r="H41" s="11">
        <f t="shared" si="7"/>
        <v>11.52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96</v>
      </c>
      <c r="E42" s="35"/>
      <c r="F42" s="11">
        <f t="shared" si="6"/>
        <v>6</v>
      </c>
      <c r="G42" s="2">
        <v>0.18</v>
      </c>
      <c r="H42" s="11">
        <f t="shared" si="7"/>
        <v>17.28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32</v>
      </c>
      <c r="E43" s="35"/>
      <c r="F43" s="11">
        <f t="shared" si="6"/>
        <v>2</v>
      </c>
      <c r="G43" s="2">
        <v>0.14000000000000001</v>
      </c>
      <c r="H43" s="11">
        <f t="shared" si="7"/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35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35"/>
      <c r="F45" s="11"/>
      <c r="G45" s="11"/>
      <c r="H45" s="4">
        <f>SUM(H4:H44)</f>
        <v>452.94000000000005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22" workbookViewId="0">
      <selection activeCell="E11" sqref="E1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30</v>
      </c>
      <c r="E4" s="14"/>
      <c r="F4" s="11">
        <f>D4/C4</f>
        <v>3</v>
      </c>
      <c r="G4" s="2">
        <v>0.18</v>
      </c>
      <c r="H4" s="11">
        <f>G4*D4</f>
        <v>5.3999999999999995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110</v>
      </c>
      <c r="E7" s="14"/>
      <c r="F7" s="11">
        <f>D7/C7</f>
        <v>11</v>
      </c>
      <c r="G7" s="2">
        <v>0.18</v>
      </c>
      <c r="H7" s="11">
        <f>G7*D7</f>
        <v>19.8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>
        <v>42</v>
      </c>
      <c r="F21" s="11">
        <f>E21/7</f>
        <v>6</v>
      </c>
      <c r="G21" s="2">
        <v>3.5</v>
      </c>
      <c r="H21" s="11">
        <f>E21</f>
        <v>42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>
        <v>300</v>
      </c>
      <c r="F25" s="11">
        <f>E25/15</f>
        <v>20</v>
      </c>
      <c r="G25" s="2">
        <v>3.5</v>
      </c>
      <c r="H25" s="11">
        <f>E25</f>
        <v>300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105</v>
      </c>
      <c r="F27" s="11">
        <f>E27/15</f>
        <v>7</v>
      </c>
      <c r="G27" s="2">
        <v>3.5</v>
      </c>
      <c r="H27" s="11">
        <f>E27</f>
        <v>105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144</v>
      </c>
      <c r="E28" s="16"/>
      <c r="F28" s="11">
        <f>D28/C28</f>
        <v>24</v>
      </c>
      <c r="G28" s="2">
        <v>0.1</v>
      </c>
      <c r="H28" s="11">
        <f>G28*D28</f>
        <v>14.4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180</v>
      </c>
      <c r="E29" s="16"/>
      <c r="F29" s="11">
        <f>D29/C29</f>
        <v>30</v>
      </c>
      <c r="G29" s="2">
        <v>0.1</v>
      </c>
      <c r="H29" s="11">
        <f>G29*D29</f>
        <v>18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192</v>
      </c>
      <c r="E31" s="16"/>
      <c r="F31" s="11">
        <f>D31/C31</f>
        <v>24</v>
      </c>
      <c r="G31" s="2">
        <v>0.1</v>
      </c>
      <c r="H31" s="11">
        <f>G31*D31</f>
        <v>19.200000000000003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4">
        <v>49.5</v>
      </c>
      <c r="F37" s="11">
        <f>E37/16.5</f>
        <v>3</v>
      </c>
      <c r="G37" s="2">
        <v>3.2</v>
      </c>
      <c r="H37" s="11">
        <f t="shared" si="3"/>
        <v>49.5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16</v>
      </c>
      <c r="E40" s="16"/>
      <c r="F40" s="11">
        <f>D40/C40</f>
        <v>1</v>
      </c>
      <c r="G40" s="2">
        <v>0.18</v>
      </c>
      <c r="H40" s="11">
        <f>G40*D40</f>
        <v>2.88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589.62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22" workbookViewId="0">
      <selection activeCell="E9" sqref="E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>
        <v>126</v>
      </c>
      <c r="F21" s="11">
        <f>E21/7</f>
        <v>18</v>
      </c>
      <c r="G21" s="2">
        <v>3.5</v>
      </c>
      <c r="H21" s="11">
        <f>E21</f>
        <v>126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72</v>
      </c>
      <c r="E24" s="14"/>
      <c r="F24" s="11">
        <f>D24/C24</f>
        <v>4</v>
      </c>
      <c r="G24" s="2">
        <v>0.2</v>
      </c>
      <c r="H24" s="11">
        <f>G24*D24</f>
        <v>14.4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>
        <v>195</v>
      </c>
      <c r="F25" s="11">
        <f>E25/15</f>
        <v>13</v>
      </c>
      <c r="G25" s="2">
        <v>3.5</v>
      </c>
      <c r="H25" s="11">
        <f>E25</f>
        <v>195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72</v>
      </c>
      <c r="E26" s="14"/>
      <c r="F26" s="11">
        <f>D26/C26</f>
        <v>4</v>
      </c>
      <c r="G26" s="2">
        <v>0.2</v>
      </c>
      <c r="H26" s="11">
        <f>G26*D26</f>
        <v>14.4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90</v>
      </c>
      <c r="F27" s="11">
        <f>E27/15</f>
        <v>6</v>
      </c>
      <c r="G27" s="2">
        <v>3.5</v>
      </c>
      <c r="H27" s="11">
        <f>E27</f>
        <v>90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439.79999999999995</v>
      </c>
      <c r="I45" s="11"/>
    </row>
  </sheetData>
  <autoFilter ref="A3:I45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2025-01-22T12:16:52Z</dcterms:modified>
</cp:coreProperties>
</file>