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Бланк!$AC$3:$AC$541</definedName>
    <definedName name="номин.вес_нетто__кг">Бланк!$W$3:$W$541</definedName>
    <definedName name="_xlnm._FilterDatabase" localSheetId="0" hidden="1">'Бланк'!$A$9:$J$105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I111" sqref="I111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45754</v>
      </c>
      <c r="E3" s="7" t="inlineStr">
        <is>
          <t xml:space="preserve">Доставка: </t>
        </is>
      </c>
      <c r="F3" s="88" t="n">
        <v>45757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/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/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/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/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>
        <v>80</v>
      </c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/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/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/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/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С ГРУДИНКОЙ вар б/о в/у срез 0.4кг 8шт.</t>
        </is>
      </c>
      <c r="C28" s="75" t="inlineStr">
        <is>
          <t>ШТ</t>
        </is>
      </c>
      <c r="D28" s="76" t="n">
        <v>1001016366888</v>
      </c>
      <c r="E28" s="24" t="n"/>
      <c r="F28" s="23" t="n">
        <v>0.4</v>
      </c>
      <c r="G28" s="23">
        <f>E28*F28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/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/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/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/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/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/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/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/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/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/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/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/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/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/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/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/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/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>
        <v>60</v>
      </c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/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/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/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/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/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/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>
        <v>100</v>
      </c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/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/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ПМ п/к в/у 0.28кг 8шт_50с</t>
        </is>
      </c>
      <c r="C62" s="75" t="inlineStr">
        <is>
          <t>ШТ</t>
        </is>
      </c>
      <c r="D62" s="76" t="n">
        <v>1001302277173</v>
      </c>
      <c r="E62" s="24" t="n"/>
      <c r="F62" s="23" t="n">
        <v>0.28</v>
      </c>
      <c r="G62" s="23">
        <f>E62*F62</f>
        <v/>
      </c>
      <c r="H62" s="14" t="n"/>
      <c r="I62" s="14" t="n">
        <v>50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/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0.35кг_50с</t>
        </is>
      </c>
      <c r="C64" s="75" t="inlineStr">
        <is>
          <t>ШТ</t>
        </is>
      </c>
      <c r="D64" s="76" t="n">
        <v>1001300387154</v>
      </c>
      <c r="E64" s="24" t="n"/>
      <c r="F64" s="23" t="n">
        <v>0.35</v>
      </c>
      <c r="G64" s="23">
        <f>E64*F64</f>
        <v/>
      </c>
      <c r="H64" s="14" t="n"/>
      <c r="I64" s="14" t="n">
        <v>50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/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/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/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/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ПМ в/к в/у 0.35кг_50с</t>
        </is>
      </c>
      <c r="C69" s="54" t="inlineStr">
        <is>
          <t>шт</t>
        </is>
      </c>
      <c r="D69" s="55" t="n">
        <v>1001303987169</v>
      </c>
      <c r="E69" s="24" t="n"/>
      <c r="F69" s="23" t="n">
        <v>0.35</v>
      </c>
      <c r="G69" s="23">
        <f>E69*F69</f>
        <v/>
      </c>
      <c r="H69" s="14" t="n"/>
      <c r="I69" s="14" t="n">
        <v>50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ПМ в/к в/у_50с</t>
        </is>
      </c>
      <c r="C70" s="75" t="inlineStr">
        <is>
          <t>КГ</t>
        </is>
      </c>
      <c r="D70" s="76" t="n">
        <v>1001303987166</v>
      </c>
      <c r="E70" s="24" t="n">
        <v>60</v>
      </c>
      <c r="F70" s="23" t="n"/>
      <c r="G70" s="23">
        <f>E70</f>
        <v/>
      </c>
      <c r="H70" s="14" t="n"/>
      <c r="I70" s="14" t="n">
        <v>50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>
        <v>100</v>
      </c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 0.84кг</t>
        </is>
      </c>
      <c r="C72" s="75" t="inlineStr">
        <is>
          <t>КГ</t>
        </is>
      </c>
      <c r="D72" s="76" t="n">
        <v>1001300367133</v>
      </c>
      <c r="E72" s="24" t="n"/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/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/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/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 0.84кг</t>
        </is>
      </c>
      <c r="C76" s="75" t="inlineStr">
        <is>
          <t>КГ</t>
        </is>
      </c>
      <c r="D76" s="76" t="n">
        <v>1001303637131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МРАМОРНАЯ ПРЕМИУМ в/к в/у 0.33кг 8шт.</t>
        </is>
      </c>
      <c r="C77" s="75" t="inlineStr">
        <is>
          <t>ШТ</t>
        </is>
      </c>
      <c r="D77" s="76" t="n">
        <v>1001304527144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МРАМОРНАЯ ПРЕМИУМ в/к в/у</t>
        </is>
      </c>
      <c r="C78" s="75" t="inlineStr">
        <is>
          <t>КГ</t>
        </is>
      </c>
      <c r="D78" s="76" t="n">
        <v>1001304527146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0.84кг 6шт.</t>
        </is>
      </c>
      <c r="C79" s="75" t="inlineStr">
        <is>
          <t>ШТ</t>
        </is>
      </c>
      <c r="D79" s="27" t="n">
        <v>1001300457135</v>
      </c>
      <c r="E79" s="24" t="n"/>
      <c r="F79" s="23" t="n">
        <v>0.84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САЛЯМИ ВЕНСКАЯ п/к в/у 0.84кг 6шт.</t>
        </is>
      </c>
      <c r="C80" s="75" t="inlineStr">
        <is>
          <t>ШТ</t>
        </is>
      </c>
      <c r="D80" s="76" t="n">
        <v>1001300517134</v>
      </c>
      <c r="E80" s="24" t="n"/>
      <c r="F80" s="23" t="n">
        <v>0.84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/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/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/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/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/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/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/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/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/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/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/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/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/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/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/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/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/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/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t="16.5" customHeight="1" thickBot="1" thickTop="1">
      <c r="A105" s="63" t="n"/>
      <c r="B105" s="50" t="inlineStr">
        <is>
          <t>ВСЕГО:</t>
        </is>
      </c>
      <c r="C105" s="16" t="n"/>
      <c r="D105" s="38" t="n"/>
      <c r="E105" s="17">
        <f>SUM(E10:E104)</f>
        <v/>
      </c>
      <c r="F105" s="17" t="n"/>
      <c r="G105" s="17">
        <f>SUM(G11:G104)</f>
        <v/>
      </c>
      <c r="H105" s="17" t="n"/>
      <c r="I105" s="17" t="n"/>
      <c r="J105" s="17" t="n"/>
    </row>
    <row r="106" ht="15.75" customHeight="1" thickTop="1">
      <c r="B106" s="39" t="n"/>
      <c r="C106" s="18" t="n"/>
      <c r="D106" s="43" t="n"/>
      <c r="F106" s="19" t="n"/>
      <c r="G106" s="19" t="n"/>
      <c r="H106" s="20" t="n"/>
      <c r="I106" s="20" t="n"/>
      <c r="J106" s="21" t="n"/>
    </row>
    <row r="107">
      <c r="B107" s="39" t="n"/>
      <c r="C107" s="18" t="n"/>
      <c r="D107" s="43" t="n"/>
      <c r="F107" s="19" t="n"/>
      <c r="G107" s="19" t="n"/>
      <c r="H107" s="20" t="n"/>
      <c r="I107" s="20" t="n"/>
      <c r="J107" s="21" t="n"/>
    </row>
    <row r="108">
      <c r="B108" s="39" t="n"/>
      <c r="C108" s="18" t="n"/>
      <c r="D108" s="43" t="n"/>
      <c r="F108" s="19" t="n"/>
      <c r="G108" s="19" t="n"/>
      <c r="H108" s="20" t="n"/>
      <c r="I108" s="20" t="n"/>
      <c r="J108" s="21" t="n"/>
    </row>
    <row r="109">
      <c r="B109" s="39" t="n"/>
      <c r="C109" s="18" t="n"/>
      <c r="D109" s="43" t="n"/>
      <c r="F109" s="19" t="n"/>
      <c r="G109" s="19" t="n"/>
      <c r="H109" s="20" t="n"/>
      <c r="I109" s="20" t="n"/>
      <c r="J109" s="21" t="n"/>
    </row>
    <row r="110">
      <c r="B110" s="39" t="n"/>
      <c r="C110" s="18" t="n"/>
      <c r="D110" s="43" t="n"/>
      <c r="F110" s="19" t="n"/>
      <c r="G110" s="19" t="n"/>
      <c r="H110" s="20" t="n"/>
      <c r="I110" s="20" t="n"/>
      <c r="J110" s="21" t="n"/>
    </row>
    <row r="11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</sheetData>
  <autoFilter ref="A9:J105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2025-04-02T11:09:03Z</dcterms:modified>
  <cp:lastModifiedBy>Uaer4</cp:lastModifiedBy>
  <cp:lastPrinted>2015-01-13T07:32:10Z</cp:lastPrinted>
</cp:coreProperties>
</file>