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341D2F16-321C-4591-B120-7AB162EE37A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Бланк!$A$9:$J$430</definedName>
    <definedName name="кол_во_инд.__упак_к">Бланк!$AC$3:$AC$866</definedName>
    <definedName name="номин.вес_нетто__кг">Бланк!$W$3:$W$866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30" i="1" l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G338" i="1"/>
  <c r="A338" i="1"/>
  <c r="G337" i="1"/>
  <c r="A337" i="1"/>
  <c r="G336" i="1"/>
  <c r="A336" i="1"/>
  <c r="G335" i="1"/>
  <c r="G334" i="1"/>
  <c r="A334" i="1"/>
  <c r="G333" i="1"/>
  <c r="A333" i="1"/>
  <c r="G332" i="1"/>
  <c r="G331" i="1"/>
  <c r="A331" i="1"/>
  <c r="G330" i="1"/>
  <c r="A330" i="1"/>
  <c r="G329" i="1"/>
  <c r="A329" i="1"/>
  <c r="G328" i="1"/>
  <c r="A328" i="1"/>
  <c r="G327" i="1"/>
  <c r="A327" i="1"/>
  <c r="G326" i="1"/>
  <c r="G325" i="1"/>
  <c r="G324" i="1"/>
  <c r="A324" i="1"/>
  <c r="G323" i="1"/>
  <c r="A323" i="1"/>
  <c r="G321" i="1"/>
  <c r="G320" i="1"/>
  <c r="G319" i="1"/>
  <c r="A319" i="1"/>
  <c r="G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G279" i="1"/>
  <c r="A279" i="1"/>
  <c r="G278" i="1"/>
  <c r="A278" i="1"/>
  <c r="G277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G234" i="1"/>
  <c r="G233" i="1"/>
  <c r="A233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G195" i="1"/>
  <c r="G194" i="1"/>
  <c r="G193" i="1"/>
  <c r="A193" i="1"/>
  <c r="G192" i="1"/>
  <c r="A192" i="1"/>
  <c r="G191" i="1"/>
  <c r="A191" i="1"/>
  <c r="G190" i="1"/>
  <c r="A190" i="1"/>
  <c r="G189" i="1"/>
  <c r="A189" i="1"/>
  <c r="G188" i="1"/>
  <c r="A188" i="1"/>
  <c r="G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G178" i="1"/>
  <c r="A178" i="1"/>
  <c r="G177" i="1"/>
  <c r="A177" i="1"/>
  <c r="G176" i="1"/>
  <c r="A176" i="1"/>
  <c r="G175" i="1"/>
  <c r="A175" i="1"/>
  <c r="G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G98" i="1"/>
  <c r="A98" i="1"/>
  <c r="G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4" i="1"/>
  <c r="A84" i="1"/>
  <c r="G83" i="1"/>
  <c r="G82" i="1"/>
  <c r="G81" i="1"/>
  <c r="G80" i="1"/>
  <c r="A80" i="1"/>
  <c r="A79" i="1"/>
  <c r="G78" i="1"/>
  <c r="A78" i="1"/>
  <c r="G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G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G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G35" i="1"/>
  <c r="A35" i="1"/>
  <c r="G34" i="1"/>
  <c r="G33" i="1"/>
  <c r="G32" i="1"/>
  <c r="A32" i="1"/>
  <c r="G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G430" i="1" s="1"/>
  <c r="F11" i="1"/>
  <c r="A11" i="1"/>
</calcChain>
</file>

<file path=xl/sharedStrings.xml><?xml version="1.0" encoding="utf-8"?>
<sst xmlns="http://schemas.openxmlformats.org/spreadsheetml/2006/main" count="850" uniqueCount="441">
  <si>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</si>
  <si>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</si>
  <si>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</si>
  <si>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</si>
  <si>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</si>
  <si>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</si>
  <si>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</si>
  <si>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</si>
  <si>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</si>
  <si>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</si>
  <si>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</si>
  <si>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</si>
  <si>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</si>
  <si>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</si>
  <si>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</si>
  <si>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</si>
  <si>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</si>
  <si>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</si>
  <si>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</si>
  <si>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</si>
  <si>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</si>
  <si>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</si>
  <si>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ОТЛИЧНАЯ Папа может вар п/о 0.4кг 8шт.</t>
  </si>
  <si>
    <t>шт</t>
  </si>
  <si>
    <t>СЛИВОЧНАЯ Коровино вар п/о 0.5кг</t>
  </si>
  <si>
    <t>СЛИВОЧНАЯ Коровино вар п/о</t>
  </si>
  <si>
    <t>кг</t>
  </si>
  <si>
    <t>КЛАССИЧЕСКАЯ Коровино вар п/о(обвязка)</t>
  </si>
  <si>
    <t>КЛАССИЧЕСКАЯ Коровино вар п/о(обвязка)_М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</si>
  <si>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</si>
  <si>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</si>
  <si>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</si>
  <si>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</si>
  <si>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</si>
  <si>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</si>
  <si>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</si>
  <si>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</si>
  <si>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ОСТАНКИНСКАЯ вар п/о</t>
  </si>
  <si>
    <t>МЯСНАЯ Папа может вар п/о 0.4кг 8шт.</t>
  </si>
  <si>
    <t>ОСТАНКИНСКАЯ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</si>
  <si>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</si>
  <si>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</si>
  <si>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</si>
  <si>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ФЕРМЕРСКАЯ Коровино вар п/о</t>
  </si>
  <si>
    <t>ДОМАШНИЙ РЕЦЕПТ Коровино 0.5кг 8шт.</t>
  </si>
  <si>
    <t>ДОМАШНИЙ РЕЦЕПТ СО ШПИКОМ Коровино 0.5кг</t>
  </si>
  <si>
    <t>ГОВЯЖЬЯ Папа может вар п/о</t>
  </si>
  <si>
    <t>ДОМАШНИЙ РЕЦЕПТ СО ШПИК.Коровино вар п/о</t>
  </si>
  <si>
    <t>СО ШПИКОМ И ЧЕСНОКОМ Коровино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</si>
  <si>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</si>
  <si>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</si>
  <si>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</si>
  <si>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</si>
  <si>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</si>
  <si>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</si>
  <si>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</si>
  <si>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</si>
  <si>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</si>
  <si>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</si>
  <si>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</si>
  <si>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</si>
  <si>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В ОБВЯЗКЕ вар п/о</t>
  </si>
  <si>
    <t>ДОКТОРСКАЯ ОРИГИНАЛЬНАЯ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</si>
  <si>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</si>
  <si>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</si>
  <si>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</si>
  <si>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</si>
  <si>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</si>
  <si>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</si>
  <si>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</si>
  <si>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</si>
  <si>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</si>
  <si>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</si>
  <si>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</si>
  <si>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</si>
  <si>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</si>
  <si>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</si>
  <si>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</si>
  <si>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</si>
  <si>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В ОБВЯЗКЕ СО ШПИКОМ вар п/о</t>
  </si>
  <si>
    <t>РУССКАЯ ОРИГИНАЛЬНАЯ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</si>
  <si>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</si>
  <si>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</si>
  <si>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</si>
  <si>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</si>
  <si>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</si>
  <si>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</si>
  <si>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</si>
  <si>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</si>
  <si>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ДОМАШНЯЯ Папа может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</si>
  <si>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</si>
  <si>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</si>
  <si>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</si>
  <si>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</si>
  <si>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</si>
  <si>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</si>
  <si>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</si>
  <si>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МЯСНИКС ПМ сос б/о мгс 1/160 14шт.</t>
  </si>
  <si>
    <t>ФИЛЕЙНЫЕ Папа может сос ц/о мгс 1.5*2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</si>
  <si>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</si>
  <si>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</si>
  <si>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</si>
  <si>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</si>
  <si>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</si>
  <si>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</si>
  <si>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</si>
  <si>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</si>
  <si>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2*2_45с</t>
  </si>
  <si>
    <t>РУБЛЕНЫЕ сос ц/о мгс 1*4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</si>
  <si>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</si>
  <si>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</si>
  <si>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</si>
  <si>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</si>
  <si>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</si>
  <si>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</si>
  <si>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</si>
  <si>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</si>
  <si>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</si>
  <si>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</si>
  <si>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</si>
  <si>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</si>
  <si>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Папа Может сос ц/о мгс 0.4кг</t>
  </si>
  <si>
    <t>ФИЛЕЙНЫЕ сос ц/о мгс 0.33кг</t>
  </si>
  <si>
    <t>ФИЛЕЙНЫЕ Папа может сос ц/о мгс 0.33кг</t>
  </si>
  <si>
    <t>ДЛЯ ДЕТЕЙ сос п/о мгс 0.33кг 8шт.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</si>
  <si>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</si>
  <si>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</si>
  <si>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</si>
  <si>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</si>
  <si>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</si>
  <si>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</si>
  <si>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</si>
  <si>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</si>
  <si>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ПРЕМИУМ ПМ сос п/о мгс 1*6</t>
  </si>
  <si>
    <t>МОЛОЧНЫЕ ПРЕМИУМ ПМ сос п/о мгс 0.6кг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</si>
  <si>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</si>
  <si>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</si>
  <si>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</si>
  <si>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</si>
  <si>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</si>
  <si>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</si>
  <si>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</si>
  <si>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</si>
  <si>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</si>
  <si>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</si>
  <si>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</si>
  <si>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</si>
  <si>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</si>
  <si>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</si>
  <si>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</si>
  <si>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</si>
  <si>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</si>
  <si>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</si>
  <si>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</si>
  <si>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</si>
  <si>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1*3_Маяк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</si>
  <si>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</si>
  <si>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</si>
  <si>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</si>
  <si>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</si>
  <si>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</si>
  <si>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</si>
  <si>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</si>
  <si>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</si>
  <si>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</si>
  <si>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</si>
  <si>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</si>
  <si>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</si>
  <si>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</si>
  <si>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</si>
  <si>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</si>
  <si>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</si>
  <si>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</si>
  <si>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</si>
  <si>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</si>
  <si>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>ШЕЙКА КОПЧЕНАЯ ПМ к/в кр/к в/у_М</t>
  </si>
  <si>
    <t>ШЕЙКА КОПЧЕНАЯ ПМ к/в кр/к в/у_Ашан</t>
  </si>
  <si>
    <t>СЕРВЕЛАТ КРЕМЛЕВСКИЙ в/к в/у</t>
  </si>
  <si>
    <t>ВЕНСКАЯ САЛЯМИ п/к в/у 0.33кг 8шт.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</si>
  <si>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</si>
  <si>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</si>
  <si>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</si>
  <si>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</si>
  <si>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</si>
  <si>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</si>
  <si>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</si>
  <si>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</si>
  <si>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</si>
  <si>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</si>
  <si>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</si>
  <si>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</si>
  <si>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ДОМАШНИЙ РЕЦЕПТ ПМ п/к б/о мгс 0.33кг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</si>
  <si>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</si>
  <si>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</si>
  <si>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</si>
  <si>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</si>
  <si>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</si>
  <si>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</si>
  <si>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</si>
  <si>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 0.33кг 8шт.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</si>
  <si>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</si>
  <si>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</si>
  <si>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</si>
  <si>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</si>
  <si>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</si>
  <si>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ДОМАШНИЙ ПМ в/к в/у 0.84кг 6шт.</t>
  </si>
  <si>
    <t>СЕРВЕЛАТ ДОМАШНИЙ ПМ в/к в/у 0.42кг 8шт.</t>
  </si>
  <si>
    <t>СЕРВЕЛАТ КЛАССИЧЕСКИЙ ПМ в/к в/у 0.62кг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</si>
  <si>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</si>
  <si>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</si>
  <si>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</si>
  <si>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</si>
  <si>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</si>
  <si>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</si>
  <si>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</si>
  <si>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</si>
  <si>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</si>
  <si>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</si>
  <si>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</si>
  <si>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</si>
  <si>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</si>
  <si>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</si>
  <si>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</si>
  <si>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</si>
  <si>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</si>
  <si>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</si>
  <si>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</si>
  <si>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</si>
  <si>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</si>
  <si>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</si>
  <si>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</si>
  <si>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</si>
  <si>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</si>
  <si>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</si>
  <si>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</si>
  <si>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</si>
  <si>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</si>
  <si>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</si>
  <si>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</si>
  <si>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</si>
  <si>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</si>
  <si>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</si>
  <si>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</si>
  <si>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</si>
  <si>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</si>
  <si>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</si>
  <si>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</si>
  <si>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</si>
  <si>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</si>
  <si>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</si>
  <si>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</si>
  <si>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</si>
  <si>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</si>
  <si>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</si>
  <si>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</si>
  <si>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</si>
  <si>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</si>
  <si>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</si>
  <si>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</si>
  <si>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</si>
  <si>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</si>
  <si>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</si>
  <si>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</si>
  <si>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</si>
  <si>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</si>
  <si>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</si>
  <si>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</si>
  <si>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</si>
  <si>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</si>
  <si>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</si>
  <si>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</si>
  <si>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</si>
  <si>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</si>
  <si>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</si>
  <si>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</si>
  <si>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</si>
  <si>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</si>
  <si>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</si>
  <si>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</si>
  <si>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</si>
  <si>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</si>
  <si>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</si>
  <si>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</si>
  <si>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</si>
  <si>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</si>
  <si>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</si>
  <si>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</si>
  <si>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</si>
  <si>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п/о_Маяк</t>
  </si>
  <si>
    <t>ВЕТЧ.МЯСНАЯ Папа может п/о 0.4кг 8шт.</t>
  </si>
  <si>
    <t>ВЕТЧ.КЛАССИЧЕСКАЯ СН п/о 0.8кг 4шт.</t>
  </si>
  <si>
    <t>ВЕТЧ.ДОМАШНИЙ РЕЦЕПТ Коровино п/о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</si>
  <si>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</si>
  <si>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</si>
  <si>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</si>
  <si>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</si>
  <si>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</si>
  <si>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</si>
  <si>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</si>
  <si>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</si>
  <si>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</si>
  <si>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</si>
  <si>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</si>
  <si>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</si>
  <si>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ДЫМОВИЦА ИЗ ЛОПАТКИ ПМ к/в кр/к в/у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</si>
  <si>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</si>
  <si>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</si>
  <si>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</si>
  <si>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</si>
  <si>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</si>
  <si>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</si>
  <si>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</si>
  <si>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ПРЕМИУМ к/в мл/к в/у 0.3кг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</si>
  <si>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</si>
  <si>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</si>
  <si>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</si>
  <si>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</si>
  <si>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</si>
  <si>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</si>
  <si>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</si>
  <si>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</si>
  <si>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</si>
  <si>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</si>
  <si>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</si>
  <si>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</si>
  <si>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</si>
  <si>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</si>
  <si>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</si>
  <si>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</si>
  <si>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ПРЕМИУМ к/в с/н в/у 1/150 8шт.</t>
  </si>
  <si>
    <t>ГРУДИНКА КЛАССИЧЕСКАЯ к/в с/н в/у 1/100</t>
  </si>
  <si>
    <t>СВИНИНА ПО-ДОМАШНЕМУ к/в с/н в/у 1/250</t>
  </si>
  <si>
    <t>БЕКОН Останкино с/к с/н в/у 1/180 10шт</t>
  </si>
  <si>
    <t>БЕКОН Папа может с/к с/н в/у 1/140 10шт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</si>
  <si>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</si>
  <si>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</si>
  <si>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</si>
  <si>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</si>
  <si>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</si>
  <si>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</si>
  <si>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</si>
  <si>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</si>
  <si>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</si>
  <si>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ОСТАНКИНСКИЕ пельм кор.0.5кг зам_NEW</t>
  </si>
  <si>
    <t xml:space="preserve">ПЕЛЬМ.С АДЖИКОЙ пл.0.45кг зам. </t>
  </si>
  <si>
    <t xml:space="preserve">ПЕЛЬМ.С БЕЛ.ГРИБАМИ пл.0.45кг зам. </t>
  </si>
  <si>
    <t>6580</t>
  </si>
  <si>
    <t>ОСТАНКИНСКИЕ пельм пл. 0.9кг зам_NEW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</si>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</sst>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0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1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vertical="center"/>
    </xf>
    <xf numFmtId="0" fontId="11" fillId="6" borderId="12" xfId="0" applyFont="1" applyFill="1" applyBorder="1" applyAlignment="1">
      <alignment vertical="center"/>
    </xf>
    <xf numFmtId="2" fontId="14" fillId="4" borderId="13" xfId="0" applyNumberFormat="1" applyFont="1" applyFill="1" applyBorder="1" applyAlignment="1">
      <alignment horizontal="center" vertical="center" wrapText="1"/>
    </xf>
    <xf numFmtId="2" fontId="9" fillId="4" borderId="13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7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0" fontId="0" fillId="10" borderId="8" xfId="0" applyFill="1" applyBorder="1" applyAlignment="1">
      <alignment horizontal="right"/>
    </xf>
    <xf numFmtId="2" fontId="14" fillId="4" borderId="13" xfId="0" applyNumberFormat="1" applyFont="1" applyFill="1" applyBorder="1" applyAlignment="1">
      <alignment horizontal="right" vertical="center" wrapText="1"/>
    </xf>
    <xf numFmtId="0" fontId="11" fillId="6" borderId="11" xfId="0" applyFont="1" applyFill="1" applyBorder="1" applyAlignment="1">
      <alignment horizontal="right" vertical="center"/>
    </xf>
    <xf numFmtId="2" fontId="9" fillId="4" borderId="13" xfId="0" applyNumberFormat="1" applyFont="1" applyFill="1" applyBorder="1" applyAlignment="1">
      <alignment horizontal="right" vertical="center" wrapText="1"/>
    </xf>
    <xf numFmtId="0" fontId="0" fillId="12" borderId="8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7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8" xfId="0" applyNumberFormat="1" applyFill="1" applyBorder="1" applyAlignment="1">
      <alignment vertical="top"/>
    </xf>
    <xf numFmtId="0" fontId="13" fillId="14" borderId="7" xfId="0" applyFont="1" applyFill="1" applyBorder="1" applyAlignment="1">
      <alignment horizontal="center" vertical="center"/>
    </xf>
    <xf numFmtId="0" fontId="0" fillId="15" borderId="8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7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4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0" fillId="0" borderId="8" xfId="0" applyBorder="1"/>
    <xf numFmtId="0" fontId="0" fillId="10" borderId="8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8" xfId="0" applyFill="1" applyBorder="1" applyAlignment="1">
      <alignment horizontal="center" vertical="center"/>
    </xf>
    <xf numFmtId="0" fontId="0" fillId="10" borderId="8" xfId="0" applyFill="1" applyBorder="1" applyAlignment="1">
      <alignment vertical="center"/>
    </xf>
    <xf numFmtId="0" fontId="0" fillId="10" borderId="15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8" xfId="0" applyFont="1" applyFill="1" applyBorder="1" applyAlignment="1">
      <alignment horizontal="center" vertical="center" wrapText="1"/>
    </xf>
    <xf numFmtId="0" fontId="2" fillId="10" borderId="8" xfId="0" applyFont="1" applyFill="1" applyBorder="1"/>
    <xf numFmtId="1" fontId="0" fillId="10" borderId="16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24" fillId="0" borderId="7" xfId="0" applyFont="1" applyBorder="1" applyAlignment="1">
      <alignment horizontal="center" vertical="center"/>
    </xf>
    <xf numFmtId="0" fontId="0" fillId="0" borderId="16" xfId="0" applyBorder="1" applyAlignment="1">
      <alignment vertical="top"/>
    </xf>
    <xf numFmtId="1" fontId="10" fillId="5" borderId="0" xfId="0" applyNumberFormat="1" applyFont="1" applyFill="1" applyAlignment="1">
      <alignment horizontal="center" vertical="center"/>
    </xf>
    <xf numFmtId="0" fontId="1" fillId="10" borderId="8" xfId="0" applyFont="1" applyFill="1" applyBorder="1" applyAlignment="1">
      <alignment vertical="center"/>
    </xf>
    <xf numFmtId="164" fontId="17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4"/>
  <sheetViews>
    <sheetView tabSelected="1" zoomScale="87" zoomScaleNormal="87" workbookViewId="0">
      <pane ySplit="9" topLeftCell="A428" activePane="bottomLeft" state="frozen"/>
      <selection pane="bottomLeft" activeCell="L440" sqref="L440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106" t="s">
        <v>1</v>
      </c>
      <c r="F1" s="107"/>
      <c r="G1" s="107"/>
      <c r="H1" s="107"/>
      <c r="I1" s="107"/>
      <c r="J1" s="108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105">
        <v>45598</v>
      </c>
      <c r="E3" s="7" t="s">
        <v>3</v>
      </c>
      <c r="F3" s="105">
        <v>45601</v>
      </c>
      <c r="G3" s="109"/>
      <c r="H3" s="107"/>
      <c r="I3" s="107"/>
      <c r="J3" s="108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2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3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>RIGHT(D11,4)</f>
        <v>5246</v>
      </c>
      <c r="B11" s="84" t="s">
        <v>20</v>
      </c>
      <c r="C11" s="86" t="s">
        <v>21</v>
      </c>
      <c r="D11" s="87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29"/>
      <c r="K11" s="27"/>
    </row>
    <row r="12" spans="1:11" s="15" customFormat="1" ht="16.5" customHeight="1" x14ac:dyDescent="0.25">
      <c r="A12" s="60">
        <v>6840</v>
      </c>
      <c r="B12" s="102" t="s">
        <v>22</v>
      </c>
      <c r="C12" s="86" t="s">
        <v>23</v>
      </c>
      <c r="D12" s="87">
        <v>1001015656840</v>
      </c>
      <c r="E12" s="24"/>
      <c r="F12" s="23"/>
      <c r="G12" s="23"/>
      <c r="H12" s="14"/>
      <c r="I12" s="14"/>
      <c r="J12" s="29"/>
      <c r="K12" s="27"/>
    </row>
    <row r="13" spans="1:11" s="15" customFormat="1" ht="16.5" customHeight="1" x14ac:dyDescent="0.25">
      <c r="A13" s="60">
        <v>6328</v>
      </c>
      <c r="B13" s="102" t="s">
        <v>24</v>
      </c>
      <c r="C13" s="86" t="s">
        <v>23</v>
      </c>
      <c r="D13" s="87">
        <v>1001010116328</v>
      </c>
      <c r="E13" s="24"/>
      <c r="F13" s="23"/>
      <c r="G13" s="23"/>
      <c r="H13" s="14"/>
      <c r="I13" s="14"/>
      <c r="J13" s="29"/>
      <c r="K13" s="27"/>
    </row>
    <row r="14" spans="1:11" s="15" customFormat="1" ht="16.5" customHeight="1" x14ac:dyDescent="0.25">
      <c r="A14" s="60">
        <v>6327</v>
      </c>
      <c r="B14" s="102" t="s">
        <v>25</v>
      </c>
      <c r="C14" s="86" t="s">
        <v>26</v>
      </c>
      <c r="D14" s="87">
        <v>1001010116327</v>
      </c>
      <c r="E14" s="24"/>
      <c r="F14" s="23"/>
      <c r="G14" s="23"/>
      <c r="H14" s="14"/>
      <c r="I14" s="14"/>
      <c r="J14" s="29"/>
      <c r="K14" s="27"/>
    </row>
    <row r="15" spans="1:11" s="15" customFormat="1" ht="16.5" customHeight="1" x14ac:dyDescent="0.25">
      <c r="A15" s="60">
        <v>6859</v>
      </c>
      <c r="B15" s="102" t="s">
        <v>27</v>
      </c>
      <c r="C15" s="86" t="s">
        <v>26</v>
      </c>
      <c r="D15" s="87">
        <v>1001013956859</v>
      </c>
      <c r="E15" s="24"/>
      <c r="F15" s="23"/>
      <c r="G15" s="23"/>
      <c r="H15" s="14"/>
      <c r="I15" s="14"/>
      <c r="J15" s="29"/>
      <c r="K15" s="27"/>
    </row>
    <row r="16" spans="1:11" s="15" customFormat="1" ht="16.5" customHeight="1" x14ac:dyDescent="0.25">
      <c r="A16" s="60">
        <v>6860</v>
      </c>
      <c r="B16" s="102" t="s">
        <v>28</v>
      </c>
      <c r="C16" s="86" t="s">
        <v>26</v>
      </c>
      <c r="D16" s="87">
        <v>1001013956860</v>
      </c>
      <c r="E16" s="24"/>
      <c r="F16" s="23"/>
      <c r="G16" s="23"/>
      <c r="H16" s="14"/>
      <c r="I16" s="14"/>
      <c r="J16" s="29"/>
      <c r="K16" s="27"/>
    </row>
    <row r="17" spans="1:11" s="71" customFormat="1" ht="16.5" customHeight="1" x14ac:dyDescent="0.25">
      <c r="A17" s="65">
        <v>6798</v>
      </c>
      <c r="B17" s="66" t="s">
        <v>29</v>
      </c>
      <c r="C17" s="67" t="s">
        <v>30</v>
      </c>
      <c r="D17" s="68">
        <v>1001014766798</v>
      </c>
      <c r="E17" s="72"/>
      <c r="F17" s="69">
        <v>0.75</v>
      </c>
      <c r="G17" s="69">
        <f>E17*F17</f>
        <v>0</v>
      </c>
      <c r="H17" s="70">
        <v>4.5</v>
      </c>
      <c r="I17" s="70">
        <v>60</v>
      </c>
      <c r="J17" s="70"/>
      <c r="K17" s="27"/>
    </row>
    <row r="18" spans="1:11" s="71" customFormat="1" ht="16.5" customHeight="1" x14ac:dyDescent="0.25">
      <c r="A18" s="65">
        <v>5992</v>
      </c>
      <c r="B18" s="66" t="s">
        <v>31</v>
      </c>
      <c r="C18" s="67" t="s">
        <v>30</v>
      </c>
      <c r="D18" s="68">
        <v>1001014765992</v>
      </c>
      <c r="E18" s="72"/>
      <c r="F18" s="69">
        <v>0.4</v>
      </c>
      <c r="G18" s="69">
        <f>E18*F18</f>
        <v>0</v>
      </c>
      <c r="H18" s="70">
        <v>3.2</v>
      </c>
      <c r="I18" s="70">
        <v>60</v>
      </c>
      <c r="J18" s="70"/>
      <c r="K18" s="27"/>
    </row>
    <row r="19" spans="1:11" s="71" customFormat="1" ht="16.5" customHeight="1" x14ac:dyDescent="0.25">
      <c r="A19" s="65">
        <v>5993</v>
      </c>
      <c r="B19" s="66" t="s">
        <v>32</v>
      </c>
      <c r="C19" s="67" t="s">
        <v>21</v>
      </c>
      <c r="D19" s="68">
        <v>1001014765993</v>
      </c>
      <c r="E19" s="72"/>
      <c r="F19" s="69">
        <v>1.35</v>
      </c>
      <c r="G19" s="69">
        <f>E19</f>
        <v>0</v>
      </c>
      <c r="H19" s="70">
        <v>5.4</v>
      </c>
      <c r="I19" s="70">
        <v>60</v>
      </c>
      <c r="J19" s="70"/>
      <c r="K19" s="27"/>
    </row>
    <row r="20" spans="1:11" s="71" customFormat="1" ht="16.5" customHeight="1" x14ac:dyDescent="0.25">
      <c r="A20" s="65" t="str">
        <f>RIGHT(D20,4)</f>
        <v>6769</v>
      </c>
      <c r="B20" s="66" t="s">
        <v>33</v>
      </c>
      <c r="C20" s="67" t="s">
        <v>21</v>
      </c>
      <c r="D20" s="68">
        <v>1001015496769</v>
      </c>
      <c r="E20" s="72"/>
      <c r="F20" s="69">
        <v>1</v>
      </c>
      <c r="G20" s="69">
        <f>E20*F20</f>
        <v>0</v>
      </c>
      <c r="H20" s="70"/>
      <c r="I20" s="70"/>
      <c r="J20" s="70"/>
      <c r="K20" s="27"/>
    </row>
    <row r="21" spans="1:11" s="15" customFormat="1" ht="16.5" customHeight="1" x14ac:dyDescent="0.25">
      <c r="A21" s="60" t="str">
        <f>RIGHT(D21,4)</f>
        <v>6415</v>
      </c>
      <c r="B21" s="84" t="s">
        <v>34</v>
      </c>
      <c r="C21" s="86" t="s">
        <v>30</v>
      </c>
      <c r="D21" s="87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29"/>
      <c r="K21" s="27"/>
    </row>
    <row r="22" spans="1:11" s="15" customFormat="1" ht="16.5" customHeight="1" x14ac:dyDescent="0.25">
      <c r="A22" s="89">
        <v>6863</v>
      </c>
      <c r="B22" s="89" t="s">
        <v>25</v>
      </c>
      <c r="C22" s="54" t="s">
        <v>21</v>
      </c>
      <c r="D22" s="55">
        <v>1001010116327</v>
      </c>
      <c r="E22" s="90"/>
      <c r="F22" s="91">
        <v>1.2629999999999999</v>
      </c>
      <c r="G22" s="91">
        <f>E22</f>
        <v>0</v>
      </c>
      <c r="H22" s="92">
        <v>10.1</v>
      </c>
      <c r="I22" s="92">
        <v>60</v>
      </c>
      <c r="J22" s="92"/>
      <c r="K22" s="27"/>
    </row>
    <row r="23" spans="1:11" s="15" customFormat="1" ht="16.5" customHeight="1" x14ac:dyDescent="0.25">
      <c r="A23" s="60" t="str">
        <f t="shared" ref="A23:A30" si="0">RIGHT(D23,4)</f>
        <v>6427</v>
      </c>
      <c r="B23" s="84" t="s">
        <v>35</v>
      </c>
      <c r="C23" s="86" t="s">
        <v>30</v>
      </c>
      <c r="D23" s="87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29"/>
      <c r="K23" s="27"/>
    </row>
    <row r="24" spans="1:11" ht="16.5" customHeight="1" x14ac:dyDescent="0.25">
      <c r="A24" s="60" t="str">
        <f t="shared" si="0"/>
        <v>4063</v>
      </c>
      <c r="B24" s="84" t="s">
        <v>36</v>
      </c>
      <c r="C24" s="86" t="s">
        <v>21</v>
      </c>
      <c r="D24" s="87">
        <v>1001012484063</v>
      </c>
      <c r="E24" s="24">
        <v>280</v>
      </c>
      <c r="F24" s="23">
        <v>1.3340000000000001</v>
      </c>
      <c r="G24" s="23">
        <f>E24</f>
        <v>280</v>
      </c>
      <c r="H24" s="14">
        <v>4</v>
      </c>
      <c r="I24" s="14">
        <v>60</v>
      </c>
      <c r="J24" s="29"/>
    </row>
    <row r="25" spans="1:11" ht="16.5" customHeight="1" x14ac:dyDescent="0.25">
      <c r="A25" s="60" t="str">
        <f t="shared" si="0"/>
        <v>6802</v>
      </c>
      <c r="B25" s="84" t="s">
        <v>37</v>
      </c>
      <c r="C25" s="86" t="s">
        <v>21</v>
      </c>
      <c r="D25" s="87">
        <v>1001012596802</v>
      </c>
      <c r="E25" s="24">
        <v>20</v>
      </c>
      <c r="F25" s="23"/>
      <c r="G25" s="23">
        <f>E25</f>
        <v>20</v>
      </c>
      <c r="H25" s="14"/>
      <c r="I25" s="14"/>
      <c r="J25" s="29"/>
    </row>
    <row r="26" spans="1:11" ht="16.5" customHeight="1" x14ac:dyDescent="0.25">
      <c r="A26" s="60" t="str">
        <f t="shared" si="0"/>
        <v>6333</v>
      </c>
      <c r="B26" s="84" t="s">
        <v>38</v>
      </c>
      <c r="C26" s="86" t="s">
        <v>30</v>
      </c>
      <c r="D26" s="87">
        <v>1001012486333</v>
      </c>
      <c r="E26" s="24">
        <v>170</v>
      </c>
      <c r="F26" s="23">
        <v>0.4</v>
      </c>
      <c r="G26" s="23">
        <f>E26*F26</f>
        <v>68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6801</v>
      </c>
      <c r="B27" s="84" t="s">
        <v>39</v>
      </c>
      <c r="C27" s="86" t="s">
        <v>30</v>
      </c>
      <c r="D27" s="87">
        <v>1001012596801</v>
      </c>
      <c r="E27" s="24">
        <v>120</v>
      </c>
      <c r="F27" s="23">
        <v>0.4</v>
      </c>
      <c r="G27" s="23">
        <f>E27*F27</f>
        <v>48</v>
      </c>
      <c r="H27" s="14"/>
      <c r="I27" s="14"/>
      <c r="J27" s="29"/>
    </row>
    <row r="28" spans="1:11" ht="16.5" customHeight="1" x14ac:dyDescent="0.25">
      <c r="A28" s="60" t="str">
        <f t="shared" si="0"/>
        <v>4558</v>
      </c>
      <c r="B28" s="84" t="s">
        <v>40</v>
      </c>
      <c r="C28" s="86" t="s">
        <v>21</v>
      </c>
      <c r="D28" s="87">
        <v>1001010014558</v>
      </c>
      <c r="E28" s="24">
        <v>130</v>
      </c>
      <c r="F28" s="23"/>
      <c r="G28" s="23">
        <f>E28</f>
        <v>130</v>
      </c>
      <c r="H28" s="14"/>
      <c r="I28" s="14"/>
      <c r="J28" s="29"/>
    </row>
    <row r="29" spans="1:11" ht="16.5" customHeight="1" x14ac:dyDescent="0.25">
      <c r="A29" s="60" t="str">
        <f t="shared" si="0"/>
        <v>4574</v>
      </c>
      <c r="B29" s="84" t="s">
        <v>41</v>
      </c>
      <c r="C29" s="86" t="s">
        <v>21</v>
      </c>
      <c r="D29" s="87">
        <v>1001012634574</v>
      </c>
      <c r="E29" s="24">
        <v>40</v>
      </c>
      <c r="F29" s="23">
        <v>1.35</v>
      </c>
      <c r="G29" s="23">
        <f>E29</f>
        <v>40</v>
      </c>
      <c r="H29" s="14">
        <v>4.05</v>
      </c>
      <c r="I29" s="14">
        <v>60</v>
      </c>
      <c r="J29" s="29"/>
    </row>
    <row r="30" spans="1:11" ht="16.5" customHeight="1" x14ac:dyDescent="0.25">
      <c r="A30" s="60" t="str">
        <f t="shared" si="0"/>
        <v>6861</v>
      </c>
      <c r="B30" s="84" t="s">
        <v>42</v>
      </c>
      <c r="C30" s="86" t="s">
        <v>21</v>
      </c>
      <c r="D30" s="87">
        <v>1001015646861</v>
      </c>
      <c r="E30" s="24"/>
      <c r="F30" s="23">
        <v>2</v>
      </c>
      <c r="G30" s="23">
        <f>E30</f>
        <v>0</v>
      </c>
      <c r="H30" s="14">
        <v>4</v>
      </c>
      <c r="I30" s="14">
        <v>60</v>
      </c>
      <c r="J30" s="29"/>
    </row>
    <row r="31" spans="1:11" ht="16.5" customHeight="1" x14ac:dyDescent="0.25">
      <c r="A31" s="89">
        <v>6864</v>
      </c>
      <c r="B31" s="53" t="s">
        <v>43</v>
      </c>
      <c r="C31" s="54" t="s">
        <v>21</v>
      </c>
      <c r="D31" s="55">
        <v>1001013716864</v>
      </c>
      <c r="E31" s="90"/>
      <c r="F31" s="91">
        <v>1.35</v>
      </c>
      <c r="G31" s="91">
        <f>E31</f>
        <v>0</v>
      </c>
      <c r="H31" s="92">
        <v>4.05</v>
      </c>
      <c r="I31" s="92">
        <v>60</v>
      </c>
      <c r="J31" s="92"/>
    </row>
    <row r="32" spans="1:11" ht="16.5" customHeight="1" x14ac:dyDescent="0.25">
      <c r="A32" s="60" t="str">
        <f>RIGHT(D32,4)</f>
        <v>6340</v>
      </c>
      <c r="B32" s="84" t="s">
        <v>44</v>
      </c>
      <c r="C32" s="86" t="s">
        <v>30</v>
      </c>
      <c r="D32" s="87">
        <v>1001012816340</v>
      </c>
      <c r="E32" s="24"/>
      <c r="F32" s="23">
        <v>0.5</v>
      </c>
      <c r="G32" s="23">
        <f>E32*F32</f>
        <v>0</v>
      </c>
      <c r="H32" s="14"/>
      <c r="I32" s="14"/>
      <c r="J32" s="29"/>
    </row>
    <row r="33" spans="1:10" ht="16.5" customHeight="1" x14ac:dyDescent="0.25">
      <c r="A33" s="89">
        <v>6341</v>
      </c>
      <c r="B33" s="53" t="s">
        <v>45</v>
      </c>
      <c r="C33" s="54" t="s">
        <v>23</v>
      </c>
      <c r="D33" s="55">
        <v>1001012816341</v>
      </c>
      <c r="E33" s="90">
        <v>10</v>
      </c>
      <c r="F33" s="91">
        <v>0.5</v>
      </c>
      <c r="G33" s="91">
        <f>E33*F33</f>
        <v>5</v>
      </c>
      <c r="H33" s="92"/>
      <c r="I33" s="92"/>
      <c r="J33" s="92"/>
    </row>
    <row r="34" spans="1:10" ht="16.5" customHeight="1" x14ac:dyDescent="0.25">
      <c r="A34" s="60">
        <v>6220</v>
      </c>
      <c r="B34" s="84" t="s">
        <v>46</v>
      </c>
      <c r="C34" s="86" t="s">
        <v>26</v>
      </c>
      <c r="D34" s="87">
        <v>1001012426220</v>
      </c>
      <c r="E34" s="24"/>
      <c r="F34" s="23">
        <v>1</v>
      </c>
      <c r="G34" s="23">
        <f>E34</f>
        <v>0</v>
      </c>
      <c r="H34" s="14"/>
      <c r="I34" s="14"/>
      <c r="J34" s="29"/>
    </row>
    <row r="35" spans="1:10" ht="16.5" customHeight="1" x14ac:dyDescent="0.25">
      <c r="A35" s="60" t="str">
        <f>RIGHT(D35,4)</f>
        <v>6862</v>
      </c>
      <c r="B35" s="84" t="s">
        <v>47</v>
      </c>
      <c r="C35" s="86" t="s">
        <v>21</v>
      </c>
      <c r="D35" s="87">
        <v>1001015706862</v>
      </c>
      <c r="E35" s="24">
        <v>42</v>
      </c>
      <c r="F35" s="23">
        <v>2</v>
      </c>
      <c r="G35" s="23">
        <f>E35</f>
        <v>42</v>
      </c>
      <c r="H35" s="14">
        <v>4</v>
      </c>
      <c r="I35" s="14">
        <v>60</v>
      </c>
      <c r="J35" s="29"/>
    </row>
    <row r="36" spans="1:10" ht="16.5" customHeight="1" x14ac:dyDescent="0.25">
      <c r="A36" s="89">
        <v>6863</v>
      </c>
      <c r="B36" s="53" t="s">
        <v>48</v>
      </c>
      <c r="C36" s="54" t="s">
        <v>21</v>
      </c>
      <c r="D36" s="55">
        <v>1001015696863</v>
      </c>
      <c r="E36" s="90"/>
      <c r="F36" s="91">
        <v>1.2629999999999999</v>
      </c>
      <c r="G36" s="91">
        <f>E36</f>
        <v>0</v>
      </c>
      <c r="H36" s="92">
        <v>10.1</v>
      </c>
      <c r="I36" s="92">
        <v>60</v>
      </c>
      <c r="J36" s="92"/>
    </row>
    <row r="37" spans="1:10" ht="16.5" customHeight="1" x14ac:dyDescent="0.25">
      <c r="A37" s="60" t="str">
        <f t="shared" ref="A37:A48" si="1">RIGHT(D37,4)</f>
        <v>4813</v>
      </c>
      <c r="B37" s="84" t="s">
        <v>49</v>
      </c>
      <c r="C37" s="86" t="s">
        <v>21</v>
      </c>
      <c r="D37" s="87">
        <v>1001012564813</v>
      </c>
      <c r="E37" s="24">
        <v>70</v>
      </c>
      <c r="F37" s="23">
        <v>1.35</v>
      </c>
      <c r="G37" s="23">
        <f>E37</f>
        <v>70</v>
      </c>
      <c r="H37" s="14">
        <v>4.05</v>
      </c>
      <c r="I37" s="14">
        <v>60</v>
      </c>
      <c r="J37" s="29"/>
    </row>
    <row r="38" spans="1:10" ht="16.5" customHeight="1" x14ac:dyDescent="0.25">
      <c r="A38" s="61" t="str">
        <f t="shared" si="1"/>
        <v>6392</v>
      </c>
      <c r="B38" s="53" t="s">
        <v>50</v>
      </c>
      <c r="C38" s="54" t="s">
        <v>30</v>
      </c>
      <c r="D38" s="55">
        <v>1001012566392</v>
      </c>
      <c r="E38" s="24">
        <v>170</v>
      </c>
      <c r="F38" s="23">
        <v>0.4</v>
      </c>
      <c r="G38" s="23">
        <f>E38*F38</f>
        <v>68</v>
      </c>
      <c r="H38" s="14">
        <v>3.2</v>
      </c>
      <c r="I38" s="14">
        <v>60</v>
      </c>
      <c r="J38" s="29"/>
    </row>
    <row r="39" spans="1:10" ht="16.5" customHeight="1" x14ac:dyDescent="0.25">
      <c r="A39" s="60" t="str">
        <f t="shared" si="1"/>
        <v>5851</v>
      </c>
      <c r="B39" s="84" t="s">
        <v>51</v>
      </c>
      <c r="C39" s="86" t="s">
        <v>26</v>
      </c>
      <c r="D39" s="87">
        <v>1001012505851</v>
      </c>
      <c r="E39" s="24"/>
      <c r="F39" s="23">
        <v>1.3540000000000001</v>
      </c>
      <c r="G39" s="23">
        <f>E39</f>
        <v>0</v>
      </c>
      <c r="H39" s="14">
        <v>4.0599999999999996</v>
      </c>
      <c r="I39" s="14">
        <v>60</v>
      </c>
      <c r="J39" s="29"/>
    </row>
    <row r="40" spans="1:10" ht="16.5" customHeight="1" x14ac:dyDescent="0.25">
      <c r="A40" s="60" t="str">
        <f t="shared" si="1"/>
        <v>6353</v>
      </c>
      <c r="B40" s="84" t="s">
        <v>52</v>
      </c>
      <c r="C40" s="86" t="s">
        <v>30</v>
      </c>
      <c r="D40" s="87">
        <v>1001012506353</v>
      </c>
      <c r="E40" s="24">
        <v>39</v>
      </c>
      <c r="F40" s="23">
        <v>0.4</v>
      </c>
      <c r="G40" s="23">
        <f>E40*F40</f>
        <v>15.600000000000001</v>
      </c>
      <c r="H40" s="14">
        <v>3.2</v>
      </c>
      <c r="I40" s="14">
        <v>60</v>
      </c>
      <c r="J40" s="29"/>
    </row>
    <row r="41" spans="1:10" ht="16.5" customHeight="1" x14ac:dyDescent="0.25">
      <c r="A41" s="60" t="str">
        <f t="shared" si="1"/>
        <v>6320</v>
      </c>
      <c r="B41" s="51" t="s">
        <v>53</v>
      </c>
      <c r="C41" s="86" t="s">
        <v>30</v>
      </c>
      <c r="D41" s="87">
        <v>1001014406320</v>
      </c>
      <c r="E41" s="24"/>
      <c r="F41" s="23">
        <v>0.4</v>
      </c>
      <c r="G41" s="23">
        <f>E41*F41</f>
        <v>0</v>
      </c>
      <c r="H41" s="14">
        <v>3.2</v>
      </c>
      <c r="I41" s="14">
        <v>60</v>
      </c>
      <c r="J41" s="29"/>
    </row>
    <row r="42" spans="1:10" ht="16.5" customHeight="1" x14ac:dyDescent="0.25">
      <c r="A42" s="60" t="str">
        <f t="shared" si="1"/>
        <v>6587</v>
      </c>
      <c r="B42" s="51" t="s">
        <v>54</v>
      </c>
      <c r="C42" s="86" t="s">
        <v>30</v>
      </c>
      <c r="D42" s="87">
        <v>1001014766587</v>
      </c>
      <c r="E42" s="24"/>
      <c r="F42" s="23">
        <v>0.8</v>
      </c>
      <c r="G42" s="23">
        <f>E42*F42</f>
        <v>0</v>
      </c>
      <c r="H42" s="14">
        <v>3.2</v>
      </c>
      <c r="I42" s="14">
        <v>60</v>
      </c>
      <c r="J42" s="29"/>
    </row>
    <row r="43" spans="1:10" ht="16.5" customHeight="1" x14ac:dyDescent="0.25">
      <c r="A43" s="60" t="str">
        <f t="shared" si="1"/>
        <v>3254</v>
      </c>
      <c r="B43" s="51" t="s">
        <v>55</v>
      </c>
      <c r="C43" s="86" t="s">
        <v>21</v>
      </c>
      <c r="D43" s="87">
        <v>1001012993254</v>
      </c>
      <c r="E43" s="24"/>
      <c r="F43" s="23">
        <v>1.367</v>
      </c>
      <c r="G43" s="23">
        <f>E43</f>
        <v>0</v>
      </c>
      <c r="H43" s="14">
        <v>4.0999999999999996</v>
      </c>
      <c r="I43" s="14">
        <v>60</v>
      </c>
      <c r="J43" s="29"/>
    </row>
    <row r="44" spans="1:10" ht="16.5" customHeight="1" x14ac:dyDescent="0.25">
      <c r="A44" s="60" t="str">
        <f t="shared" si="1"/>
        <v>5803</v>
      </c>
      <c r="B44" s="51" t="s">
        <v>56</v>
      </c>
      <c r="C44" s="86" t="s">
        <v>21</v>
      </c>
      <c r="D44" s="87">
        <v>1001010015803</v>
      </c>
      <c r="E44" s="24"/>
      <c r="F44" s="23">
        <v>1.325</v>
      </c>
      <c r="G44" s="23">
        <f>E44</f>
        <v>0</v>
      </c>
      <c r="H44" s="14">
        <v>2.65</v>
      </c>
      <c r="I44" s="14">
        <v>30</v>
      </c>
      <c r="J44" s="29"/>
    </row>
    <row r="45" spans="1:10" ht="16.5" customHeight="1" x14ac:dyDescent="0.25">
      <c r="A45" s="60" t="str">
        <f t="shared" si="1"/>
        <v>6324</v>
      </c>
      <c r="B45" s="51" t="s">
        <v>57</v>
      </c>
      <c r="C45" s="86" t="s">
        <v>30</v>
      </c>
      <c r="D45" s="87">
        <v>1001010016324</v>
      </c>
      <c r="E45" s="24"/>
      <c r="F45" s="23">
        <v>0.4</v>
      </c>
      <c r="G45" s="23">
        <f>E45*F45</f>
        <v>0</v>
      </c>
      <c r="H45" s="14">
        <v>3.2</v>
      </c>
      <c r="I45" s="14">
        <v>60</v>
      </c>
      <c r="J45" s="29"/>
    </row>
    <row r="46" spans="1:10" ht="16.5" customHeight="1" x14ac:dyDescent="0.25">
      <c r="A46" s="60" t="str">
        <f t="shared" si="1"/>
        <v>6322</v>
      </c>
      <c r="B46" s="51" t="s">
        <v>58</v>
      </c>
      <c r="C46" s="86" t="s">
        <v>30</v>
      </c>
      <c r="D46" s="87">
        <v>1001010016322</v>
      </c>
      <c r="E46" s="24"/>
      <c r="F46" s="23">
        <v>0.5</v>
      </c>
      <c r="G46" s="23">
        <f>E46*F46</f>
        <v>0</v>
      </c>
      <c r="H46" s="14">
        <v>4</v>
      </c>
      <c r="I46" s="14">
        <v>60</v>
      </c>
      <c r="J46" s="29"/>
    </row>
    <row r="47" spans="1:10" ht="16.5" customHeight="1" x14ac:dyDescent="0.25">
      <c r="A47" s="60" t="str">
        <f t="shared" si="1"/>
        <v>4002</v>
      </c>
      <c r="B47" s="51" t="s">
        <v>59</v>
      </c>
      <c r="C47" s="86" t="s">
        <v>21</v>
      </c>
      <c r="D47" s="87">
        <v>1001010014002</v>
      </c>
      <c r="E47" s="24"/>
      <c r="F47" s="23">
        <v>1.2669999999999999</v>
      </c>
      <c r="G47" s="23">
        <f>E47</f>
        <v>0</v>
      </c>
      <c r="H47" s="14">
        <v>3.8</v>
      </c>
      <c r="I47" s="14">
        <v>30</v>
      </c>
      <c r="J47" s="29"/>
    </row>
    <row r="48" spans="1:10" ht="16.5" customHeight="1" x14ac:dyDescent="0.25">
      <c r="A48" s="60" t="str">
        <f t="shared" si="1"/>
        <v>4561</v>
      </c>
      <c r="B48" s="51" t="s">
        <v>60</v>
      </c>
      <c r="C48" s="86" t="s">
        <v>21</v>
      </c>
      <c r="D48" s="87">
        <v>1001010014561</v>
      </c>
      <c r="E48" s="24"/>
      <c r="F48" s="23">
        <v>1.367</v>
      </c>
      <c r="G48" s="23">
        <f>E48</f>
        <v>0</v>
      </c>
      <c r="H48" s="14">
        <v>4.0999999999999996</v>
      </c>
      <c r="I48" s="14">
        <v>60</v>
      </c>
      <c r="J48" s="29"/>
    </row>
    <row r="49" spans="1:10" ht="16.5" customHeight="1" x14ac:dyDescent="0.25">
      <c r="A49" s="61">
        <v>6877</v>
      </c>
      <c r="B49" s="53" t="s">
        <v>61</v>
      </c>
      <c r="C49" s="54" t="s">
        <v>21</v>
      </c>
      <c r="D49" s="55">
        <v>1001015676877</v>
      </c>
      <c r="E49" s="90"/>
      <c r="F49" s="91">
        <v>1.35</v>
      </c>
      <c r="G49" s="91">
        <f>E49</f>
        <v>0</v>
      </c>
      <c r="H49" s="92">
        <v>4.05</v>
      </c>
      <c r="I49" s="92">
        <v>60</v>
      </c>
      <c r="J49" s="92"/>
    </row>
    <row r="50" spans="1:10" ht="16.5" customHeight="1" x14ac:dyDescent="0.25">
      <c r="A50" s="89">
        <v>6845</v>
      </c>
      <c r="B50" s="53" t="s">
        <v>62</v>
      </c>
      <c r="C50" s="54" t="s">
        <v>21</v>
      </c>
      <c r="D50" s="55">
        <v>1001010096845</v>
      </c>
      <c r="E50" s="90"/>
      <c r="F50" s="91">
        <v>1.6</v>
      </c>
      <c r="G50" s="91">
        <f>E50</f>
        <v>0</v>
      </c>
      <c r="H50" s="92">
        <v>6.4</v>
      </c>
      <c r="I50" s="92">
        <v>30</v>
      </c>
      <c r="J50" s="92"/>
    </row>
    <row r="51" spans="1:10" ht="16.5" customHeight="1" x14ac:dyDescent="0.25">
      <c r="A51" s="60" t="str">
        <f t="shared" ref="A51:A66" si="2">RIGHT(D51,4)</f>
        <v>6567</v>
      </c>
      <c r="B51" s="51" t="s">
        <v>63</v>
      </c>
      <c r="C51" s="86" t="s">
        <v>30</v>
      </c>
      <c r="D51" s="87">
        <v>1001011086567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29"/>
    </row>
    <row r="52" spans="1:10" ht="16.5" customHeight="1" x14ac:dyDescent="0.25">
      <c r="A52" s="60" t="str">
        <f t="shared" si="2"/>
        <v>6426</v>
      </c>
      <c r="B52" s="51" t="s">
        <v>64</v>
      </c>
      <c r="C52" s="86" t="s">
        <v>30</v>
      </c>
      <c r="D52" s="87">
        <v>1001013956426</v>
      </c>
      <c r="E52" s="24"/>
      <c r="F52" s="23">
        <v>0.3</v>
      </c>
      <c r="G52" s="23">
        <f>E52*F52</f>
        <v>0</v>
      </c>
      <c r="H52" s="14">
        <v>2.4</v>
      </c>
      <c r="I52" s="14">
        <v>60</v>
      </c>
      <c r="J52" s="29"/>
    </row>
    <row r="53" spans="1:10" ht="16.5" customHeight="1" x14ac:dyDescent="0.25">
      <c r="A53" s="60" t="str">
        <f t="shared" si="2"/>
        <v>6329</v>
      </c>
      <c r="B53" s="51" t="s">
        <v>65</v>
      </c>
      <c r="C53" s="86" t="s">
        <v>30</v>
      </c>
      <c r="D53" s="87">
        <v>1001013956329</v>
      </c>
      <c r="E53" s="24"/>
      <c r="F53" s="23">
        <v>0.4</v>
      </c>
      <c r="G53" s="23">
        <f>E53*F53</f>
        <v>0</v>
      </c>
      <c r="H53" s="14">
        <v>3.2</v>
      </c>
      <c r="I53" s="14">
        <v>60</v>
      </c>
      <c r="J53" s="29"/>
    </row>
    <row r="54" spans="1:10" ht="16.5" customHeight="1" x14ac:dyDescent="0.25">
      <c r="A54" s="60" t="str">
        <f t="shared" si="2"/>
        <v>6501</v>
      </c>
      <c r="B54" s="51" t="s">
        <v>66</v>
      </c>
      <c r="C54" s="86" t="s">
        <v>21</v>
      </c>
      <c r="D54" s="87">
        <v>1001014136501</v>
      </c>
      <c r="E54" s="24"/>
      <c r="F54" s="23">
        <v>1.35</v>
      </c>
      <c r="G54" s="23">
        <f>E54</f>
        <v>0</v>
      </c>
      <c r="H54" s="14">
        <v>4.05</v>
      </c>
      <c r="I54" s="14">
        <v>60</v>
      </c>
      <c r="J54" s="29"/>
    </row>
    <row r="55" spans="1:10" ht="16.5" customHeight="1" x14ac:dyDescent="0.25">
      <c r="A55" s="60" t="str">
        <f t="shared" si="2"/>
        <v>6498</v>
      </c>
      <c r="B55" s="51" t="s">
        <v>67</v>
      </c>
      <c r="C55" s="86" t="s">
        <v>21</v>
      </c>
      <c r="D55" s="87">
        <v>1001012456498</v>
      </c>
      <c r="E55" s="24"/>
      <c r="F55" s="23">
        <v>1</v>
      </c>
      <c r="G55" s="23">
        <f>E55</f>
        <v>0</v>
      </c>
      <c r="H55" s="14">
        <v>4</v>
      </c>
      <c r="I55" s="14">
        <v>60</v>
      </c>
      <c r="J55" s="29"/>
    </row>
    <row r="56" spans="1:10" ht="16.5" customHeight="1" x14ac:dyDescent="0.25">
      <c r="A56" s="60" t="str">
        <f t="shared" si="2"/>
        <v>6479</v>
      </c>
      <c r="B56" s="51" t="s">
        <v>68</v>
      </c>
      <c r="C56" s="86" t="s">
        <v>30</v>
      </c>
      <c r="D56" s="87">
        <v>1001012456479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29"/>
    </row>
    <row r="57" spans="1:10" ht="16.5" customHeight="1" x14ac:dyDescent="0.25">
      <c r="A57" s="60" t="str">
        <f t="shared" si="2"/>
        <v>6332</v>
      </c>
      <c r="B57" s="51" t="s">
        <v>69</v>
      </c>
      <c r="C57" s="86" t="s">
        <v>30</v>
      </c>
      <c r="D57" s="87">
        <v>1001012486332</v>
      </c>
      <c r="E57" s="24"/>
      <c r="F57" s="23">
        <v>0.5</v>
      </c>
      <c r="G57" s="23">
        <f>E57*F57</f>
        <v>0</v>
      </c>
      <c r="H57" s="14">
        <v>4</v>
      </c>
      <c r="I57" s="14">
        <v>60</v>
      </c>
      <c r="J57" s="29"/>
    </row>
    <row r="58" spans="1:10" ht="16.5" customHeight="1" x14ac:dyDescent="0.25">
      <c r="A58" s="60" t="str">
        <f t="shared" si="2"/>
        <v>6437</v>
      </c>
      <c r="B58" s="51" t="s">
        <v>70</v>
      </c>
      <c r="C58" s="86" t="s">
        <v>30</v>
      </c>
      <c r="D58" s="87">
        <v>1001012486437</v>
      </c>
      <c r="E58" s="24"/>
      <c r="F58" s="23">
        <v>0.8</v>
      </c>
      <c r="G58" s="23">
        <f>E58*F58</f>
        <v>0</v>
      </c>
      <c r="H58" s="14">
        <v>3.2</v>
      </c>
      <c r="I58" s="14">
        <v>60</v>
      </c>
      <c r="J58" s="29"/>
    </row>
    <row r="59" spans="1:10" ht="16.5" customHeight="1" x14ac:dyDescent="0.25">
      <c r="A59" s="60" t="str">
        <f t="shared" si="2"/>
        <v>6337</v>
      </c>
      <c r="B59" s="51" t="s">
        <v>71</v>
      </c>
      <c r="C59" s="86" t="s">
        <v>30</v>
      </c>
      <c r="D59" s="87">
        <v>1001012636337</v>
      </c>
      <c r="E59" s="24"/>
      <c r="F59" s="23">
        <v>0.5</v>
      </c>
      <c r="G59" s="23">
        <f>E59*F59</f>
        <v>0</v>
      </c>
      <c r="H59" s="14">
        <v>4</v>
      </c>
      <c r="I59" s="14">
        <v>60</v>
      </c>
      <c r="J59" s="29"/>
    </row>
    <row r="60" spans="1:10" ht="16.5" customHeight="1" x14ac:dyDescent="0.25">
      <c r="A60" s="60" t="str">
        <f t="shared" si="2"/>
        <v>6623</v>
      </c>
      <c r="B60" s="51" t="s">
        <v>72</v>
      </c>
      <c r="C60" s="86" t="s">
        <v>30</v>
      </c>
      <c r="D60" s="87">
        <v>1001012636623</v>
      </c>
      <c r="E60" s="24"/>
      <c r="F60" s="23">
        <v>0.45</v>
      </c>
      <c r="G60" s="23">
        <f>E60*F60</f>
        <v>0</v>
      </c>
      <c r="H60" s="14">
        <v>3.6</v>
      </c>
      <c r="I60" s="14">
        <v>60</v>
      </c>
      <c r="J60" s="29"/>
    </row>
    <row r="61" spans="1:10" ht="16.5" customHeight="1" x14ac:dyDescent="0.25">
      <c r="A61" s="60" t="str">
        <f t="shared" si="2"/>
        <v>3075</v>
      </c>
      <c r="B61" s="51" t="s">
        <v>73</v>
      </c>
      <c r="C61" s="86" t="s">
        <v>21</v>
      </c>
      <c r="D61" s="87">
        <v>1001012813075</v>
      </c>
      <c r="E61" s="24"/>
      <c r="F61" s="23">
        <v>1</v>
      </c>
      <c r="G61" s="23">
        <f>E61</f>
        <v>0</v>
      </c>
      <c r="H61" s="14">
        <v>4</v>
      </c>
      <c r="I61" s="14">
        <v>60</v>
      </c>
      <c r="J61" s="29"/>
    </row>
    <row r="62" spans="1:10" ht="16.5" customHeight="1" x14ac:dyDescent="0.25">
      <c r="A62" s="60" t="str">
        <f t="shared" si="2"/>
        <v>5704</v>
      </c>
      <c r="B62" s="51" t="s">
        <v>74</v>
      </c>
      <c r="C62" s="86" t="s">
        <v>30</v>
      </c>
      <c r="D62" s="87">
        <v>1001014375704</v>
      </c>
      <c r="E62" s="24"/>
      <c r="F62" s="23">
        <v>0.4</v>
      </c>
      <c r="G62" s="23">
        <f>E62*F62</f>
        <v>0</v>
      </c>
      <c r="H62" s="14">
        <v>3.2</v>
      </c>
      <c r="I62" s="14">
        <v>60</v>
      </c>
      <c r="J62" s="29"/>
    </row>
    <row r="63" spans="1:10" ht="16.5" customHeight="1" x14ac:dyDescent="0.25">
      <c r="A63" s="60" t="str">
        <f t="shared" si="2"/>
        <v>5923</v>
      </c>
      <c r="B63" s="51" t="s">
        <v>75</v>
      </c>
      <c r="C63" s="86" t="s">
        <v>30</v>
      </c>
      <c r="D63" s="87">
        <v>1001014405923</v>
      </c>
      <c r="E63" s="24"/>
      <c r="F63" s="23">
        <v>0.4</v>
      </c>
      <c r="G63" s="23">
        <f>E63*F63</f>
        <v>0</v>
      </c>
      <c r="H63" s="14">
        <v>4</v>
      </c>
      <c r="I63" s="14">
        <v>60</v>
      </c>
      <c r="J63" s="29"/>
    </row>
    <row r="64" spans="1:10" ht="16.5" customHeight="1" x14ac:dyDescent="0.25">
      <c r="A64" s="60" t="str">
        <f t="shared" si="2"/>
        <v>4338</v>
      </c>
      <c r="B64" s="51" t="s">
        <v>76</v>
      </c>
      <c r="C64" s="86" t="s">
        <v>21</v>
      </c>
      <c r="D64" s="87">
        <v>1001012974338</v>
      </c>
      <c r="E64" s="24"/>
      <c r="F64" s="23">
        <v>1.25</v>
      </c>
      <c r="G64" s="23">
        <f t="shared" ref="G64:G70" si="3">E64</f>
        <v>0</v>
      </c>
      <c r="H64" s="14">
        <v>5</v>
      </c>
      <c r="I64" s="14">
        <v>60</v>
      </c>
      <c r="J64" s="29"/>
    </row>
    <row r="65" spans="1:11" ht="16.5" customHeight="1" x14ac:dyDescent="0.25">
      <c r="A65" s="60" t="str">
        <f t="shared" si="2"/>
        <v>5801</v>
      </c>
      <c r="B65" s="51" t="s">
        <v>77</v>
      </c>
      <c r="C65" s="86" t="s">
        <v>21</v>
      </c>
      <c r="D65" s="87">
        <v>1001010035801</v>
      </c>
      <c r="E65" s="24"/>
      <c r="F65" s="23">
        <v>1.28</v>
      </c>
      <c r="G65" s="23">
        <f t="shared" si="3"/>
        <v>0</v>
      </c>
      <c r="H65" s="14">
        <v>2.56</v>
      </c>
      <c r="I65" s="14">
        <v>30</v>
      </c>
      <c r="J65" s="29"/>
    </row>
    <row r="66" spans="1:11" ht="16.5" customHeight="1" x14ac:dyDescent="0.25">
      <c r="A66" s="60" t="str">
        <f t="shared" si="2"/>
        <v>4004</v>
      </c>
      <c r="B66" s="51" t="s">
        <v>78</v>
      </c>
      <c r="C66" s="86" t="s">
        <v>21</v>
      </c>
      <c r="D66" s="87">
        <v>1001010034004</v>
      </c>
      <c r="E66" s="24"/>
      <c r="F66" s="23">
        <v>1.2669999999999999</v>
      </c>
      <c r="G66" s="23">
        <f t="shared" si="3"/>
        <v>0</v>
      </c>
      <c r="H66" s="14">
        <v>3.8</v>
      </c>
      <c r="I66" s="14">
        <v>30</v>
      </c>
      <c r="J66" s="29"/>
    </row>
    <row r="67" spans="1:11" ht="16.5" customHeight="1" x14ac:dyDescent="0.25">
      <c r="A67" s="89">
        <v>6878</v>
      </c>
      <c r="B67" s="53" t="s">
        <v>79</v>
      </c>
      <c r="C67" s="54" t="s">
        <v>21</v>
      </c>
      <c r="D67" s="55">
        <v>1001015686878</v>
      </c>
      <c r="E67" s="90"/>
      <c r="F67" s="91">
        <v>1.35</v>
      </c>
      <c r="G67" s="91">
        <f t="shared" si="3"/>
        <v>0</v>
      </c>
      <c r="H67" s="92">
        <v>4.05</v>
      </c>
      <c r="I67" s="92">
        <v>60</v>
      </c>
      <c r="J67" s="92"/>
    </row>
    <row r="68" spans="1:11" ht="16.5" customHeight="1" x14ac:dyDescent="0.25">
      <c r="A68" s="89">
        <v>6846</v>
      </c>
      <c r="B68" s="53" t="s">
        <v>80</v>
      </c>
      <c r="C68" s="54" t="s">
        <v>21</v>
      </c>
      <c r="D68" s="55">
        <v>1001010506846</v>
      </c>
      <c r="E68" s="90"/>
      <c r="F68" s="91">
        <v>1.6</v>
      </c>
      <c r="G68" s="91">
        <f t="shared" si="3"/>
        <v>0</v>
      </c>
      <c r="H68" s="92">
        <v>6.4</v>
      </c>
      <c r="I68" s="92">
        <v>30</v>
      </c>
      <c r="J68" s="92"/>
    </row>
    <row r="69" spans="1:11" ht="16.5" customHeight="1" x14ac:dyDescent="0.25">
      <c r="A69" s="60" t="str">
        <f t="shared" ref="A69:A76" si="4">RIGHT(D69,4)</f>
        <v>6007</v>
      </c>
      <c r="B69" s="51" t="s">
        <v>81</v>
      </c>
      <c r="C69" s="86" t="s">
        <v>21</v>
      </c>
      <c r="D69" s="87">
        <v>1001010506007</v>
      </c>
      <c r="E69" s="24"/>
      <c r="F69" s="23">
        <v>1.6379999999999999</v>
      </c>
      <c r="G69" s="23">
        <f t="shared" si="3"/>
        <v>0</v>
      </c>
      <c r="H69" s="14">
        <v>6.55</v>
      </c>
      <c r="I69" s="14">
        <v>35</v>
      </c>
      <c r="J69" s="29"/>
    </row>
    <row r="70" spans="1:11" ht="16.5" customHeight="1" x14ac:dyDescent="0.25">
      <c r="A70" s="60" t="str">
        <f t="shared" si="4"/>
        <v>6654</v>
      </c>
      <c r="B70" s="51" t="s">
        <v>82</v>
      </c>
      <c r="C70" s="86" t="s">
        <v>21</v>
      </c>
      <c r="D70" s="87">
        <v>1001015186654</v>
      </c>
      <c r="E70" s="24"/>
      <c r="F70" s="23">
        <v>1.425</v>
      </c>
      <c r="G70" s="23">
        <f t="shared" si="3"/>
        <v>0</v>
      </c>
      <c r="H70" s="14">
        <v>5.7</v>
      </c>
      <c r="I70" s="14">
        <v>30</v>
      </c>
      <c r="J70" s="29"/>
    </row>
    <row r="71" spans="1:11" ht="16.5" customHeight="1" x14ac:dyDescent="0.25">
      <c r="A71" s="60" t="str">
        <f t="shared" si="4"/>
        <v>6344</v>
      </c>
      <c r="B71" s="51" t="s">
        <v>83</v>
      </c>
      <c r="C71" s="86" t="s">
        <v>30</v>
      </c>
      <c r="D71" s="87">
        <v>1001013966344</v>
      </c>
      <c r="E71" s="24"/>
      <c r="F71" s="23">
        <v>0.4</v>
      </c>
      <c r="G71" s="23">
        <f>E71*F71</f>
        <v>0</v>
      </c>
      <c r="H71" s="14">
        <v>3.2</v>
      </c>
      <c r="I71" s="14">
        <v>60</v>
      </c>
      <c r="J71" s="29"/>
    </row>
    <row r="72" spans="1:11" ht="16.5" customHeight="1" x14ac:dyDescent="0.25">
      <c r="A72" s="60" t="str">
        <f t="shared" si="4"/>
        <v>6046</v>
      </c>
      <c r="B72" s="51" t="s">
        <v>84</v>
      </c>
      <c r="C72" s="86" t="s">
        <v>30</v>
      </c>
      <c r="D72" s="87">
        <v>1001014406046</v>
      </c>
      <c r="E72" s="24"/>
      <c r="F72" s="23">
        <v>0.4</v>
      </c>
      <c r="G72" s="23">
        <f>E72*F72</f>
        <v>0</v>
      </c>
      <c r="H72" s="14">
        <v>4</v>
      </c>
      <c r="I72" s="14">
        <v>60</v>
      </c>
      <c r="J72" s="29"/>
    </row>
    <row r="73" spans="1:11" ht="16.5" customHeight="1" x14ac:dyDescent="0.25">
      <c r="A73" s="60" t="str">
        <f t="shared" si="4"/>
        <v>5802</v>
      </c>
      <c r="B73" s="51" t="s">
        <v>85</v>
      </c>
      <c r="C73" s="86" t="s">
        <v>21</v>
      </c>
      <c r="D73" s="87">
        <v>1001010055802</v>
      </c>
      <c r="E73" s="24"/>
      <c r="F73" s="23">
        <v>1.3</v>
      </c>
      <c r="G73" s="23">
        <f>E73</f>
        <v>0</v>
      </c>
      <c r="H73" s="14">
        <v>2.6</v>
      </c>
      <c r="I73" s="14">
        <v>30</v>
      </c>
      <c r="J73" s="29"/>
    </row>
    <row r="74" spans="1:11" ht="16.5" customHeight="1" x14ac:dyDescent="0.25">
      <c r="A74" s="60" t="str">
        <f t="shared" si="4"/>
        <v>6345</v>
      </c>
      <c r="B74" s="51" t="s">
        <v>86</v>
      </c>
      <c r="C74" s="86" t="s">
        <v>30</v>
      </c>
      <c r="D74" s="87">
        <v>1001012566345</v>
      </c>
      <c r="E74" s="24"/>
      <c r="F74" s="23">
        <v>0.5</v>
      </c>
      <c r="G74" s="23">
        <f>E74*F74</f>
        <v>0</v>
      </c>
      <c r="H74" s="14">
        <v>4</v>
      </c>
      <c r="I74" s="14">
        <v>60</v>
      </c>
      <c r="J74" s="29"/>
    </row>
    <row r="75" spans="1:11" ht="16.5" customHeight="1" x14ac:dyDescent="0.25">
      <c r="A75" s="60" t="str">
        <f t="shared" si="4"/>
        <v>6624</v>
      </c>
      <c r="B75" s="51" t="s">
        <v>87</v>
      </c>
      <c r="C75" s="86" t="s">
        <v>30</v>
      </c>
      <c r="D75" s="87">
        <v>1001012566624</v>
      </c>
      <c r="E75" s="24"/>
      <c r="F75" s="23">
        <v>0.45</v>
      </c>
      <c r="G75" s="23">
        <f>E75*F75</f>
        <v>0</v>
      </c>
      <c r="H75" s="14">
        <v>3.6</v>
      </c>
      <c r="I75" s="14">
        <v>60</v>
      </c>
      <c r="J75" s="29"/>
    </row>
    <row r="76" spans="1:11" ht="16.5" customHeight="1" x14ac:dyDescent="0.25">
      <c r="A76" s="60" t="str">
        <f t="shared" si="4"/>
        <v>6502</v>
      </c>
      <c r="B76" s="51" t="s">
        <v>88</v>
      </c>
      <c r="C76" s="86" t="s">
        <v>30</v>
      </c>
      <c r="D76" s="87">
        <v>1001012486502</v>
      </c>
      <c r="E76" s="24"/>
      <c r="F76" s="23">
        <v>0.5</v>
      </c>
      <c r="G76" s="23">
        <f>E76*F76</f>
        <v>0</v>
      </c>
      <c r="H76" s="14">
        <v>8</v>
      </c>
      <c r="I76" s="14">
        <v>60</v>
      </c>
      <c r="J76" s="29"/>
    </row>
    <row r="77" spans="1:11" ht="16.5" customHeight="1" x14ac:dyDescent="0.25">
      <c r="A77" s="89">
        <v>6841</v>
      </c>
      <c r="B77" s="89" t="s">
        <v>89</v>
      </c>
      <c r="C77" s="54" t="s">
        <v>21</v>
      </c>
      <c r="D77" s="55">
        <v>1001011086841</v>
      </c>
      <c r="E77" s="90"/>
      <c r="F77" s="91">
        <v>1</v>
      </c>
      <c r="G77" s="91">
        <f>E77</f>
        <v>0</v>
      </c>
      <c r="H77" s="92">
        <v>3</v>
      </c>
      <c r="I77" s="92">
        <v>30</v>
      </c>
      <c r="J77" s="92"/>
    </row>
    <row r="78" spans="1:11" ht="16.5" customHeight="1" thickBot="1" x14ac:dyDescent="0.3">
      <c r="A78" s="60" t="str">
        <f>RIGHT(D78,4)</f>
        <v>6356</v>
      </c>
      <c r="B78" s="51" t="s">
        <v>90</v>
      </c>
      <c r="C78" s="86" t="s">
        <v>30</v>
      </c>
      <c r="D78" s="87">
        <v>1001014706356</v>
      </c>
      <c r="E78" s="24"/>
      <c r="F78" s="23">
        <v>0.4</v>
      </c>
      <c r="G78" s="23">
        <f>E78*F78</f>
        <v>0</v>
      </c>
      <c r="H78" s="14">
        <v>3.2</v>
      </c>
      <c r="I78" s="14">
        <v>60</v>
      </c>
      <c r="J78" s="29"/>
    </row>
    <row r="79" spans="1:11" ht="16.5" customHeight="1" thickTop="1" thickBot="1" x14ac:dyDescent="0.3">
      <c r="A79" s="60" t="str">
        <f>RIGHT(D79,4)</f>
        <v/>
      </c>
      <c r="B79" s="47" t="s">
        <v>91</v>
      </c>
      <c r="C79" s="47"/>
      <c r="D79" s="47"/>
      <c r="E79" s="47"/>
      <c r="F79" s="47"/>
      <c r="G79" s="23"/>
      <c r="H79" s="47"/>
      <c r="I79" s="47"/>
      <c r="J79" s="48"/>
    </row>
    <row r="80" spans="1:11" s="15" customFormat="1" ht="16.5" customHeight="1" thickTop="1" x14ac:dyDescent="0.25">
      <c r="A80" s="60" t="str">
        <f>RIGHT(D80,4)</f>
        <v>6601</v>
      </c>
      <c r="B80" s="84" t="s">
        <v>92</v>
      </c>
      <c r="C80" s="86" t="s">
        <v>21</v>
      </c>
      <c r="D80" s="87">
        <v>1001022296601</v>
      </c>
      <c r="E80" s="24"/>
      <c r="F80" s="23">
        <v>1.0669999999999999</v>
      </c>
      <c r="G80" s="23">
        <f>E80</f>
        <v>0</v>
      </c>
      <c r="H80" s="14">
        <v>6.4</v>
      </c>
      <c r="I80" s="14">
        <v>45</v>
      </c>
      <c r="J80" s="29"/>
      <c r="K80" s="27"/>
    </row>
    <row r="81" spans="1:11" s="71" customFormat="1" ht="16.5" customHeight="1" x14ac:dyDescent="0.25">
      <c r="A81" s="65">
        <v>6777</v>
      </c>
      <c r="B81" s="66" t="s">
        <v>93</v>
      </c>
      <c r="C81" s="67" t="s">
        <v>23</v>
      </c>
      <c r="D81" s="68">
        <v>1001025506777</v>
      </c>
      <c r="E81" s="72">
        <v>210</v>
      </c>
      <c r="F81" s="69">
        <v>0.4</v>
      </c>
      <c r="G81" s="69">
        <f>E81*F81</f>
        <v>84</v>
      </c>
      <c r="H81" s="70">
        <v>4</v>
      </c>
      <c r="I81" s="70">
        <v>45</v>
      </c>
      <c r="J81" s="70"/>
      <c r="K81" s="27"/>
    </row>
    <row r="82" spans="1:11" s="71" customFormat="1" ht="16.5" customHeight="1" x14ac:dyDescent="0.25">
      <c r="A82" s="65">
        <v>6778</v>
      </c>
      <c r="B82" s="66" t="s">
        <v>94</v>
      </c>
      <c r="C82" s="67" t="s">
        <v>23</v>
      </c>
      <c r="D82" s="68">
        <v>1001025526778</v>
      </c>
      <c r="E82" s="72"/>
      <c r="F82" s="69">
        <v>0.16</v>
      </c>
      <c r="G82" s="69">
        <f>E82*F82</f>
        <v>0</v>
      </c>
      <c r="H82" s="70">
        <v>2.56</v>
      </c>
      <c r="I82" s="70">
        <v>30</v>
      </c>
      <c r="J82" s="70"/>
      <c r="K82" s="27"/>
    </row>
    <row r="83" spans="1:11" s="71" customFormat="1" ht="16.5" customHeight="1" x14ac:dyDescent="0.25">
      <c r="A83" s="65">
        <v>6776</v>
      </c>
      <c r="B83" s="66" t="s">
        <v>95</v>
      </c>
      <c r="C83" s="67" t="s">
        <v>23</v>
      </c>
      <c r="D83" s="68">
        <v>1001025166776</v>
      </c>
      <c r="E83" s="72"/>
      <c r="F83" s="69">
        <v>0.35</v>
      </c>
      <c r="G83" s="69">
        <f>E83*F83</f>
        <v>0</v>
      </c>
      <c r="H83" s="70">
        <v>2.8</v>
      </c>
      <c r="I83" s="70">
        <v>45</v>
      </c>
      <c r="J83" s="70"/>
      <c r="K83" s="27"/>
    </row>
    <row r="84" spans="1:11" s="15" customFormat="1" ht="16.5" customHeight="1" x14ac:dyDescent="0.25">
      <c r="A84" s="60" t="str">
        <f>RIGHT(D84,4)</f>
        <v>6602</v>
      </c>
      <c r="B84" s="84" t="s">
        <v>96</v>
      </c>
      <c r="C84" s="86" t="s">
        <v>23</v>
      </c>
      <c r="D84" s="87">
        <v>1001021966602</v>
      </c>
      <c r="E84" s="24"/>
      <c r="F84" s="23">
        <v>0.35</v>
      </c>
      <c r="G84" s="23">
        <f>E84*F84</f>
        <v>0</v>
      </c>
      <c r="H84" s="14"/>
      <c r="I84" s="14"/>
      <c r="J84" s="29"/>
      <c r="K84" s="27"/>
    </row>
    <row r="85" spans="1:11" s="15" customFormat="1" ht="16.5" customHeight="1" x14ac:dyDescent="0.25">
      <c r="A85" s="60">
        <v>6901</v>
      </c>
      <c r="B85" s="102" t="s">
        <v>97</v>
      </c>
      <c r="C85" s="86" t="s">
        <v>23</v>
      </c>
      <c r="D85" s="87">
        <v>1001025526901</v>
      </c>
      <c r="E85" s="24"/>
      <c r="F85" s="23"/>
      <c r="G85" s="23"/>
      <c r="H85" s="14"/>
      <c r="I85" s="14"/>
      <c r="J85" s="29"/>
      <c r="K85" s="27"/>
    </row>
    <row r="86" spans="1:11" s="15" customFormat="1" ht="16.5" customHeight="1" x14ac:dyDescent="0.25">
      <c r="A86" s="60">
        <v>6254</v>
      </c>
      <c r="B86" s="102" t="s">
        <v>98</v>
      </c>
      <c r="C86" s="86" t="s">
        <v>26</v>
      </c>
      <c r="D86" s="87">
        <v>1001022556254</v>
      </c>
      <c r="E86" s="24"/>
      <c r="F86" s="23"/>
      <c r="G86" s="23"/>
      <c r="H86" s="14"/>
      <c r="I86" s="14"/>
      <c r="J86" s="29"/>
      <c r="K86" s="27"/>
    </row>
    <row r="87" spans="1:11" s="15" customFormat="1" ht="16.5" customHeight="1" x14ac:dyDescent="0.25">
      <c r="A87" s="60" t="str">
        <f t="shared" ref="A87:A96" si="5">RIGHT(D87,4)</f>
        <v>6822</v>
      </c>
      <c r="B87" s="84" t="s">
        <v>99</v>
      </c>
      <c r="C87" s="74" t="s">
        <v>30</v>
      </c>
      <c r="D87" s="87">
        <v>1001025546822</v>
      </c>
      <c r="E87" s="24">
        <v>30</v>
      </c>
      <c r="F87" s="23">
        <v>0.36</v>
      </c>
      <c r="G87" s="23">
        <f>E87*F87</f>
        <v>10.799999999999999</v>
      </c>
      <c r="H87" s="14"/>
      <c r="I87" s="14"/>
      <c r="J87" s="29"/>
      <c r="K87" s="27"/>
    </row>
    <row r="88" spans="1:11" s="15" customFormat="1" ht="16.5" customHeight="1" x14ac:dyDescent="0.25">
      <c r="A88" s="61" t="str">
        <f t="shared" si="5"/>
        <v>6303</v>
      </c>
      <c r="B88" s="56" t="s">
        <v>100</v>
      </c>
      <c r="C88" s="54" t="s">
        <v>21</v>
      </c>
      <c r="D88" s="55">
        <v>1001022726303</v>
      </c>
      <c r="E88" s="24">
        <v>416</v>
      </c>
      <c r="F88" s="23">
        <v>1.05</v>
      </c>
      <c r="G88" s="23">
        <f>E88</f>
        <v>416</v>
      </c>
      <c r="H88" s="14">
        <v>3.15</v>
      </c>
      <c r="I88" s="14">
        <v>45</v>
      </c>
      <c r="J88" s="29"/>
      <c r="K88" s="27"/>
    </row>
    <row r="89" spans="1:11" s="15" customFormat="1" ht="16.5" customHeight="1" x14ac:dyDescent="0.25">
      <c r="A89" s="60" t="str">
        <f t="shared" si="5"/>
        <v>5819</v>
      </c>
      <c r="B89" s="36" t="s">
        <v>101</v>
      </c>
      <c r="C89" s="86" t="s">
        <v>30</v>
      </c>
      <c r="D89" s="87">
        <v>1001022725819</v>
      </c>
      <c r="E89" s="24"/>
      <c r="F89" s="23">
        <v>0.4</v>
      </c>
      <c r="G89" s="23">
        <f t="shared" ref="G89:G94" si="6">E89*F89</f>
        <v>0</v>
      </c>
      <c r="H89" s="14">
        <v>3.2</v>
      </c>
      <c r="I89" s="14">
        <v>45</v>
      </c>
      <c r="J89" s="29"/>
      <c r="K89" s="27"/>
    </row>
    <row r="90" spans="1:11" s="15" customFormat="1" ht="16.5" customHeight="1" x14ac:dyDescent="0.25">
      <c r="A90" s="60" t="str">
        <f t="shared" si="5"/>
        <v>6770</v>
      </c>
      <c r="B90" s="36" t="s">
        <v>102</v>
      </c>
      <c r="C90" s="86" t="s">
        <v>30</v>
      </c>
      <c r="D90" s="87">
        <v>1001025486770</v>
      </c>
      <c r="E90" s="24"/>
      <c r="F90" s="23">
        <v>0.41</v>
      </c>
      <c r="G90" s="23">
        <f t="shared" si="6"/>
        <v>0</v>
      </c>
      <c r="H90" s="14"/>
      <c r="I90" s="14"/>
      <c r="J90" s="29"/>
      <c r="K90" s="27"/>
    </row>
    <row r="91" spans="1:11" s="15" customFormat="1" ht="16.5" customHeight="1" x14ac:dyDescent="0.25">
      <c r="A91" s="60" t="str">
        <f t="shared" si="5"/>
        <v>6768</v>
      </c>
      <c r="B91" s="36" t="s">
        <v>103</v>
      </c>
      <c r="C91" s="86" t="s">
        <v>30</v>
      </c>
      <c r="D91" s="87">
        <v>1001025176768</v>
      </c>
      <c r="E91" s="24"/>
      <c r="F91" s="23">
        <v>0.41</v>
      </c>
      <c r="G91" s="23">
        <f t="shared" si="6"/>
        <v>0</v>
      </c>
      <c r="H91" s="14"/>
      <c r="I91" s="14"/>
      <c r="J91" s="29"/>
      <c r="K91" s="27"/>
    </row>
    <row r="92" spans="1:11" s="15" customFormat="1" ht="16.5" customHeight="1" x14ac:dyDescent="0.25">
      <c r="A92" s="60" t="str">
        <f t="shared" si="5"/>
        <v>6762</v>
      </c>
      <c r="B92" s="36" t="s">
        <v>104</v>
      </c>
      <c r="C92" s="86" t="s">
        <v>30</v>
      </c>
      <c r="D92" s="87">
        <v>1001020846762</v>
      </c>
      <c r="E92" s="24"/>
      <c r="F92" s="23">
        <v>0.41</v>
      </c>
      <c r="G92" s="23">
        <f t="shared" si="6"/>
        <v>0</v>
      </c>
      <c r="H92" s="14"/>
      <c r="I92" s="14"/>
      <c r="J92" s="29"/>
      <c r="K92" s="27"/>
    </row>
    <row r="93" spans="1:11" s="15" customFormat="1" ht="16.5" customHeight="1" x14ac:dyDescent="0.25">
      <c r="A93" s="60" t="str">
        <f t="shared" si="5"/>
        <v>6765</v>
      </c>
      <c r="B93" s="36" t="s">
        <v>105</v>
      </c>
      <c r="C93" s="86" t="s">
        <v>30</v>
      </c>
      <c r="D93" s="87">
        <v>1001023696765</v>
      </c>
      <c r="E93" s="24">
        <v>80</v>
      </c>
      <c r="F93" s="23">
        <v>0.36</v>
      </c>
      <c r="G93" s="23">
        <f t="shared" si="6"/>
        <v>28.799999999999997</v>
      </c>
      <c r="H93" s="14"/>
      <c r="I93" s="14"/>
      <c r="J93" s="29"/>
      <c r="K93" s="27"/>
    </row>
    <row r="94" spans="1:11" s="15" customFormat="1" ht="16.5" customHeight="1" x14ac:dyDescent="0.25">
      <c r="A94" s="60" t="str">
        <f t="shared" si="5"/>
        <v>6759</v>
      </c>
      <c r="B94" s="36" t="s">
        <v>106</v>
      </c>
      <c r="C94" s="86" t="s">
        <v>30</v>
      </c>
      <c r="D94" s="87">
        <v>1001020836759</v>
      </c>
      <c r="E94" s="24">
        <v>180</v>
      </c>
      <c r="F94" s="23">
        <v>0.4</v>
      </c>
      <c r="G94" s="23">
        <f t="shared" si="6"/>
        <v>72</v>
      </c>
      <c r="H94" s="14"/>
      <c r="I94" s="14"/>
      <c r="J94" s="29"/>
      <c r="K94" s="27"/>
    </row>
    <row r="95" spans="1:11" ht="16.5" customHeight="1" x14ac:dyDescent="0.25">
      <c r="A95" s="60" t="str">
        <f t="shared" si="5"/>
        <v>5820</v>
      </c>
      <c r="B95" s="35" t="s">
        <v>107</v>
      </c>
      <c r="C95" s="86" t="s">
        <v>21</v>
      </c>
      <c r="D95" s="87">
        <v>1001022465820</v>
      </c>
      <c r="E95" s="24">
        <v>157</v>
      </c>
      <c r="F95" s="23">
        <v>2.125</v>
      </c>
      <c r="G95" s="23">
        <f>E95</f>
        <v>157</v>
      </c>
      <c r="H95" s="14">
        <v>4.25</v>
      </c>
      <c r="I95" s="14">
        <v>45</v>
      </c>
      <c r="J95" s="29"/>
    </row>
    <row r="96" spans="1:11" ht="16.5" customHeight="1" x14ac:dyDescent="0.25">
      <c r="A96" s="60" t="str">
        <f t="shared" si="5"/>
        <v>6767</v>
      </c>
      <c r="B96" s="35" t="s">
        <v>108</v>
      </c>
      <c r="C96" s="86" t="s">
        <v>21</v>
      </c>
      <c r="D96" s="87">
        <v>1001023696767</v>
      </c>
      <c r="E96" s="24">
        <v>20</v>
      </c>
      <c r="F96" s="23"/>
      <c r="G96" s="23">
        <f>E96</f>
        <v>20</v>
      </c>
      <c r="H96" s="14"/>
      <c r="I96" s="14"/>
      <c r="J96" s="29"/>
    </row>
    <row r="97" spans="1:11" ht="16.5" customHeight="1" x14ac:dyDescent="0.25">
      <c r="A97" s="60">
        <v>6751</v>
      </c>
      <c r="B97" s="35" t="s">
        <v>109</v>
      </c>
      <c r="C97" s="86" t="s">
        <v>30</v>
      </c>
      <c r="D97" s="87">
        <v>1001020846751</v>
      </c>
      <c r="E97" s="24"/>
      <c r="F97" s="23">
        <v>0.41</v>
      </c>
      <c r="G97" s="23">
        <f>E97*F97</f>
        <v>0</v>
      </c>
      <c r="H97" s="14">
        <v>4.0999999999999996</v>
      </c>
      <c r="I97" s="14">
        <v>45</v>
      </c>
      <c r="J97" s="29"/>
    </row>
    <row r="98" spans="1:11" ht="16.5" customHeight="1" x14ac:dyDescent="0.25">
      <c r="A98" s="60" t="str">
        <f>RIGHT(D98,4)</f>
        <v>6563</v>
      </c>
      <c r="B98" s="35" t="s">
        <v>110</v>
      </c>
      <c r="C98" s="86" t="s">
        <v>21</v>
      </c>
      <c r="D98" s="87">
        <v>1001020846563</v>
      </c>
      <c r="E98" s="24"/>
      <c r="F98" s="23">
        <v>1.0169999999999999</v>
      </c>
      <c r="G98" s="23">
        <f>E98</f>
        <v>0</v>
      </c>
      <c r="H98" s="14">
        <v>6.1</v>
      </c>
      <c r="I98" s="14">
        <v>45</v>
      </c>
      <c r="J98" s="29"/>
    </row>
    <row r="99" spans="1:11" ht="16.5" customHeight="1" x14ac:dyDescent="0.25">
      <c r="A99" s="60">
        <v>3812</v>
      </c>
      <c r="B99" s="35" t="s">
        <v>111</v>
      </c>
      <c r="C99" s="86" t="s">
        <v>21</v>
      </c>
      <c r="D99" s="87">
        <v>1001022373812</v>
      </c>
      <c r="E99" s="24">
        <v>290</v>
      </c>
      <c r="F99" s="23">
        <v>2.125</v>
      </c>
      <c r="G99" s="23">
        <f>E99</f>
        <v>290</v>
      </c>
      <c r="H99" s="14">
        <v>4.25</v>
      </c>
      <c r="I99" s="14">
        <v>45</v>
      </c>
      <c r="J99" s="29"/>
    </row>
    <row r="100" spans="1:11" s="15" customFormat="1" ht="16.5" customHeight="1" x14ac:dyDescent="0.25">
      <c r="A100" s="61" t="str">
        <f t="shared" ref="A100:A108" si="7">RIGHT(D100,4)</f>
        <v>6113</v>
      </c>
      <c r="B100" s="53" t="s">
        <v>112</v>
      </c>
      <c r="C100" s="54" t="s">
        <v>21</v>
      </c>
      <c r="D100" s="55">
        <v>1001022376113</v>
      </c>
      <c r="E100" s="24">
        <v>190</v>
      </c>
      <c r="F100" s="23">
        <v>1.0589999999999999</v>
      </c>
      <c r="G100" s="23">
        <f>E100</f>
        <v>190</v>
      </c>
      <c r="H100" s="14">
        <v>6.35</v>
      </c>
      <c r="I100" s="14">
        <v>45</v>
      </c>
      <c r="J100" s="29"/>
      <c r="K100" s="27"/>
    </row>
    <row r="101" spans="1:11" s="15" customFormat="1" ht="16.5" customHeight="1" x14ac:dyDescent="0.25">
      <c r="A101" s="61" t="str">
        <f t="shared" si="7"/>
        <v>6661</v>
      </c>
      <c r="B101" s="53" t="s">
        <v>113</v>
      </c>
      <c r="C101" s="54" t="s">
        <v>21</v>
      </c>
      <c r="D101" s="55">
        <v>1001022246661</v>
      </c>
      <c r="E101" s="24">
        <v>304</v>
      </c>
      <c r="F101" s="23">
        <v>1</v>
      </c>
      <c r="G101" s="23">
        <f>E101</f>
        <v>304</v>
      </c>
      <c r="H101" s="14">
        <v>6.4</v>
      </c>
      <c r="I101" s="14">
        <v>45</v>
      </c>
      <c r="J101" s="29"/>
      <c r="K101" s="27"/>
    </row>
    <row r="102" spans="1:11" s="15" customFormat="1" ht="16.5" customHeight="1" x14ac:dyDescent="0.25">
      <c r="A102" s="60" t="str">
        <f t="shared" si="7"/>
        <v>6475</v>
      </c>
      <c r="B102" s="84" t="s">
        <v>114</v>
      </c>
      <c r="C102" s="86" t="s">
        <v>30</v>
      </c>
      <c r="D102" s="87">
        <v>1001025176475</v>
      </c>
      <c r="E102" s="24">
        <v>310</v>
      </c>
      <c r="F102" s="23">
        <v>0.4</v>
      </c>
      <c r="G102" s="23">
        <f>E102*F102</f>
        <v>124</v>
      </c>
      <c r="H102" s="14">
        <v>2.4</v>
      </c>
      <c r="I102" s="14">
        <v>45</v>
      </c>
      <c r="J102" s="29"/>
      <c r="K102" s="27"/>
    </row>
    <row r="103" spans="1:11" ht="16.5" customHeight="1" x14ac:dyDescent="0.25">
      <c r="A103" s="60" t="str">
        <f t="shared" si="7"/>
        <v>6656</v>
      </c>
      <c r="B103" s="52" t="s">
        <v>115</v>
      </c>
      <c r="C103" s="86" t="s">
        <v>21</v>
      </c>
      <c r="D103" s="87">
        <v>1001022296656</v>
      </c>
      <c r="E103" s="24"/>
      <c r="F103" s="23">
        <v>2.125</v>
      </c>
      <c r="G103" s="23">
        <f>E103</f>
        <v>0</v>
      </c>
      <c r="H103" s="14">
        <v>4.25</v>
      </c>
      <c r="I103" s="14">
        <v>45</v>
      </c>
      <c r="J103" s="29"/>
    </row>
    <row r="104" spans="1:11" ht="16.5" customHeight="1" x14ac:dyDescent="0.25">
      <c r="A104" s="60" t="str">
        <f t="shared" si="7"/>
        <v>5972</v>
      </c>
      <c r="B104" s="52" t="s">
        <v>116</v>
      </c>
      <c r="C104" s="86" t="s">
        <v>30</v>
      </c>
      <c r="D104" s="87">
        <v>1001024795972</v>
      </c>
      <c r="E104" s="24"/>
      <c r="F104" s="23">
        <v>0.495</v>
      </c>
      <c r="G104" s="23">
        <f t="shared" ref="G104:G112" si="8">E104*F104</f>
        <v>0</v>
      </c>
      <c r="H104" s="14">
        <v>1.98</v>
      </c>
      <c r="I104" s="14">
        <v>30</v>
      </c>
      <c r="J104" s="29"/>
    </row>
    <row r="105" spans="1:11" ht="16.5" customHeight="1" x14ac:dyDescent="0.25">
      <c r="A105" s="61" t="str">
        <f t="shared" si="7"/>
        <v>6719</v>
      </c>
      <c r="B105" s="57" t="s">
        <v>117</v>
      </c>
      <c r="C105" s="54" t="s">
        <v>30</v>
      </c>
      <c r="D105" s="55">
        <v>1001022376719</v>
      </c>
      <c r="E105" s="24"/>
      <c r="F105" s="23">
        <v>0.6</v>
      </c>
      <c r="G105" s="23">
        <f t="shared" si="8"/>
        <v>0</v>
      </c>
      <c r="H105" s="14">
        <v>4.8</v>
      </c>
      <c r="I105" s="14">
        <v>45</v>
      </c>
      <c r="J105" s="29"/>
    </row>
    <row r="106" spans="1:11" ht="16.5" customHeight="1" x14ac:dyDescent="0.25">
      <c r="A106" s="61" t="str">
        <f t="shared" si="7"/>
        <v>6713</v>
      </c>
      <c r="B106" s="57" t="s">
        <v>118</v>
      </c>
      <c r="C106" s="54" t="s">
        <v>30</v>
      </c>
      <c r="D106" s="55">
        <v>1001022246713</v>
      </c>
      <c r="E106" s="24">
        <v>228</v>
      </c>
      <c r="F106" s="23">
        <v>0.41</v>
      </c>
      <c r="G106" s="23">
        <f t="shared" si="8"/>
        <v>93.47999999999999</v>
      </c>
      <c r="H106" s="14">
        <v>3.28</v>
      </c>
      <c r="I106" s="14">
        <v>45</v>
      </c>
      <c r="J106" s="29"/>
    </row>
    <row r="107" spans="1:11" ht="16.5" customHeight="1" x14ac:dyDescent="0.25">
      <c r="A107" s="61" t="str">
        <f t="shared" si="7"/>
        <v>6240</v>
      </c>
      <c r="B107" s="57" t="s">
        <v>119</v>
      </c>
      <c r="C107" s="54" t="s">
        <v>30</v>
      </c>
      <c r="D107" s="55">
        <v>1001022246240</v>
      </c>
      <c r="E107" s="24"/>
      <c r="F107" s="23">
        <v>0.45</v>
      </c>
      <c r="G107" s="23">
        <f t="shared" si="8"/>
        <v>0</v>
      </c>
      <c r="H107" s="14">
        <v>3.15</v>
      </c>
      <c r="I107" s="14">
        <v>45</v>
      </c>
      <c r="J107" s="29"/>
    </row>
    <row r="108" spans="1:11" ht="16.5" customHeight="1" x14ac:dyDescent="0.25">
      <c r="A108" s="60" t="str">
        <f t="shared" si="7"/>
        <v>5817</v>
      </c>
      <c r="B108" s="52" t="s">
        <v>120</v>
      </c>
      <c r="C108" s="86" t="s">
        <v>30</v>
      </c>
      <c r="D108" s="87">
        <v>1001022725817</v>
      </c>
      <c r="E108" s="24"/>
      <c r="F108" s="23">
        <v>0.8</v>
      </c>
      <c r="G108" s="23">
        <f t="shared" si="8"/>
        <v>0</v>
      </c>
      <c r="H108" s="14">
        <v>4.8</v>
      </c>
      <c r="I108" s="14">
        <v>45</v>
      </c>
      <c r="J108" s="29"/>
    </row>
    <row r="109" spans="1:11" ht="16.5" customHeight="1" x14ac:dyDescent="0.25">
      <c r="A109" s="97">
        <v>6837</v>
      </c>
      <c r="B109" s="57" t="s">
        <v>121</v>
      </c>
      <c r="C109" s="54" t="s">
        <v>30</v>
      </c>
      <c r="D109" s="55">
        <v>1001022556837</v>
      </c>
      <c r="E109" s="90"/>
      <c r="F109" s="91">
        <v>0.4</v>
      </c>
      <c r="G109" s="91">
        <f t="shared" si="8"/>
        <v>0</v>
      </c>
      <c r="H109" s="92">
        <v>2.4</v>
      </c>
      <c r="I109" s="92">
        <v>45</v>
      </c>
      <c r="J109" s="92"/>
    </row>
    <row r="110" spans="1:11" ht="16.5" customHeight="1" x14ac:dyDescent="0.25">
      <c r="A110" s="60" t="str">
        <f t="shared" ref="A110:A142" si="9">RIGHT(D110,4)</f>
        <v>5728</v>
      </c>
      <c r="B110" s="52" t="s">
        <v>122</v>
      </c>
      <c r="C110" s="86" t="s">
        <v>30</v>
      </c>
      <c r="D110" s="87">
        <v>1001022555728</v>
      </c>
      <c r="E110" s="24"/>
      <c r="F110" s="23">
        <v>0.33</v>
      </c>
      <c r="G110" s="23">
        <f t="shared" si="8"/>
        <v>0</v>
      </c>
      <c r="H110" s="14">
        <v>2.64</v>
      </c>
      <c r="I110" s="14">
        <v>45</v>
      </c>
      <c r="J110" s="29"/>
    </row>
    <row r="111" spans="1:11" ht="16.5" customHeight="1" x14ac:dyDescent="0.25">
      <c r="A111" s="60" t="str">
        <f t="shared" si="9"/>
        <v>6069</v>
      </c>
      <c r="B111" s="52" t="s">
        <v>123</v>
      </c>
      <c r="C111" s="86" t="s">
        <v>30</v>
      </c>
      <c r="D111" s="87">
        <v>1001022556069</v>
      </c>
      <c r="E111" s="24"/>
      <c r="F111" s="23">
        <v>0.33</v>
      </c>
      <c r="G111" s="23">
        <f t="shared" si="8"/>
        <v>0</v>
      </c>
      <c r="H111" s="14">
        <v>2.64</v>
      </c>
      <c r="I111" s="14">
        <v>45</v>
      </c>
      <c r="J111" s="29"/>
    </row>
    <row r="112" spans="1:11" ht="16.5" customHeight="1" x14ac:dyDescent="0.25">
      <c r="A112" s="60" t="str">
        <f t="shared" si="9"/>
        <v>6909</v>
      </c>
      <c r="B112" s="52" t="s">
        <v>124</v>
      </c>
      <c r="C112" s="86" t="s">
        <v>30</v>
      </c>
      <c r="D112" s="87">
        <v>1001025766909</v>
      </c>
      <c r="E112" s="24"/>
      <c r="F112" s="23">
        <v>0.33</v>
      </c>
      <c r="G112" s="23">
        <f t="shared" si="8"/>
        <v>0</v>
      </c>
      <c r="H112" s="14"/>
      <c r="I112" s="14"/>
      <c r="J112" s="29"/>
    </row>
    <row r="113" spans="1:10" ht="16.5" customHeight="1" x14ac:dyDescent="0.25">
      <c r="A113" s="60" t="str">
        <f t="shared" si="9"/>
        <v>6518</v>
      </c>
      <c r="B113" s="52" t="s">
        <v>125</v>
      </c>
      <c r="C113" s="86" t="s">
        <v>21</v>
      </c>
      <c r="D113" s="87">
        <v>1001025176518</v>
      </c>
      <c r="E113" s="24"/>
      <c r="F113" s="23">
        <v>1.05</v>
      </c>
      <c r="G113" s="23">
        <f>E113</f>
        <v>0</v>
      </c>
      <c r="H113" s="14">
        <v>4.2</v>
      </c>
      <c r="I113" s="14">
        <v>45</v>
      </c>
      <c r="J113" s="29"/>
    </row>
    <row r="114" spans="1:10" ht="16.5" customHeight="1" x14ac:dyDescent="0.25">
      <c r="A114" s="60" t="str">
        <f t="shared" si="9"/>
        <v>6315</v>
      </c>
      <c r="B114" s="52" t="s">
        <v>126</v>
      </c>
      <c r="C114" s="86" t="s">
        <v>30</v>
      </c>
      <c r="D114" s="87">
        <v>1001022556315</v>
      </c>
      <c r="E114" s="24"/>
      <c r="F114" s="23">
        <v>0.495</v>
      </c>
      <c r="G114" s="23">
        <f>E114*F114</f>
        <v>0</v>
      </c>
      <c r="H114" s="14">
        <v>3.96</v>
      </c>
      <c r="I114" s="14">
        <v>45</v>
      </c>
      <c r="J114" s="29"/>
    </row>
    <row r="115" spans="1:10" ht="16.5" customHeight="1" x14ac:dyDescent="0.25">
      <c r="A115" s="61" t="str">
        <f t="shared" si="9"/>
        <v>6248</v>
      </c>
      <c r="B115" s="57" t="s">
        <v>127</v>
      </c>
      <c r="C115" s="54" t="s">
        <v>21</v>
      </c>
      <c r="D115" s="55">
        <v>1001022296248</v>
      </c>
      <c r="E115" s="24"/>
      <c r="F115" s="23">
        <v>1.0669999999999999</v>
      </c>
      <c r="G115" s="23">
        <f>E115</f>
        <v>0</v>
      </c>
      <c r="H115" s="14">
        <v>6.4</v>
      </c>
      <c r="I115" s="14">
        <v>45</v>
      </c>
      <c r="J115" s="29"/>
    </row>
    <row r="116" spans="1:10" ht="16.5" customHeight="1" x14ac:dyDescent="0.25">
      <c r="A116" s="60" t="str">
        <f t="shared" si="9"/>
        <v>6764</v>
      </c>
      <c r="B116" s="52" t="s">
        <v>128</v>
      </c>
      <c r="C116" s="86" t="s">
        <v>21</v>
      </c>
      <c r="D116" s="87">
        <v>1001020846764</v>
      </c>
      <c r="E116" s="24"/>
      <c r="F116" s="23">
        <v>1.05</v>
      </c>
      <c r="G116" s="23">
        <f>E116</f>
        <v>0</v>
      </c>
      <c r="H116" s="14">
        <v>6.3</v>
      </c>
      <c r="I116" s="14">
        <v>30</v>
      </c>
      <c r="J116" s="29"/>
    </row>
    <row r="117" spans="1:10" ht="16.5" customHeight="1" x14ac:dyDescent="0.25">
      <c r="A117" s="60" t="str">
        <f t="shared" si="9"/>
        <v>6530</v>
      </c>
      <c r="B117" s="52" t="s">
        <v>129</v>
      </c>
      <c r="C117" s="86" t="s">
        <v>30</v>
      </c>
      <c r="D117" s="87">
        <v>1001024976530</v>
      </c>
      <c r="E117" s="24"/>
      <c r="F117" s="23">
        <v>0.8</v>
      </c>
      <c r="G117" s="23">
        <f>E117*F117</f>
        <v>0</v>
      </c>
      <c r="H117" s="14">
        <v>4</v>
      </c>
      <c r="I117" s="14">
        <v>45</v>
      </c>
      <c r="J117" s="29"/>
    </row>
    <row r="118" spans="1:10" ht="16.5" customHeight="1" x14ac:dyDescent="0.25">
      <c r="A118" s="60" t="str">
        <f t="shared" si="9"/>
        <v>6616</v>
      </c>
      <c r="B118" s="52" t="s">
        <v>130</v>
      </c>
      <c r="C118" s="86" t="s">
        <v>30</v>
      </c>
      <c r="D118" s="87">
        <v>1001024976616</v>
      </c>
      <c r="E118" s="24"/>
      <c r="F118" s="23">
        <v>0.3</v>
      </c>
      <c r="G118" s="23">
        <f>E118*F118</f>
        <v>0</v>
      </c>
      <c r="H118" s="14">
        <v>2.4</v>
      </c>
      <c r="I118" s="14">
        <v>45</v>
      </c>
      <c r="J118" s="29"/>
    </row>
    <row r="119" spans="1:10" ht="16.5" customHeight="1" x14ac:dyDescent="0.25">
      <c r="A119" s="61" t="str">
        <f t="shared" si="9"/>
        <v>6829</v>
      </c>
      <c r="B119" s="57" t="s">
        <v>131</v>
      </c>
      <c r="C119" s="54" t="s">
        <v>21</v>
      </c>
      <c r="D119" s="55">
        <v>1001024976829</v>
      </c>
      <c r="E119" s="24">
        <v>404</v>
      </c>
      <c r="F119" s="23">
        <v>1.0249999999999999</v>
      </c>
      <c r="G119" s="23">
        <f>E119</f>
        <v>404</v>
      </c>
      <c r="H119" s="14">
        <v>6.15</v>
      </c>
      <c r="I119" s="14">
        <v>45</v>
      </c>
      <c r="J119" s="29"/>
    </row>
    <row r="120" spans="1:10" ht="16.5" customHeight="1" x14ac:dyDescent="0.25">
      <c r="A120" s="60" t="str">
        <f t="shared" si="9"/>
        <v>6868</v>
      </c>
      <c r="B120" s="85" t="s">
        <v>132</v>
      </c>
      <c r="C120" s="86" t="s">
        <v>21</v>
      </c>
      <c r="D120" s="87">
        <v>1001022656868</v>
      </c>
      <c r="E120" s="24"/>
      <c r="F120" s="23"/>
      <c r="G120" s="23">
        <f>E120</f>
        <v>0</v>
      </c>
      <c r="H120" s="14"/>
      <c r="I120" s="14"/>
      <c r="J120" s="29"/>
    </row>
    <row r="121" spans="1:10" ht="16.5" customHeight="1" x14ac:dyDescent="0.25">
      <c r="A121" s="60" t="str">
        <f t="shared" si="9"/>
        <v>6853</v>
      </c>
      <c r="B121" s="85" t="s">
        <v>133</v>
      </c>
      <c r="C121" s="86" t="s">
        <v>21</v>
      </c>
      <c r="D121" s="87">
        <v>1001022656853</v>
      </c>
      <c r="E121" s="24">
        <v>47</v>
      </c>
      <c r="F121" s="23"/>
      <c r="G121" s="23">
        <f>E121</f>
        <v>47</v>
      </c>
      <c r="H121" s="14"/>
      <c r="I121" s="14"/>
      <c r="J121" s="29"/>
    </row>
    <row r="122" spans="1:10" ht="16.5" customHeight="1" x14ac:dyDescent="0.25">
      <c r="A122" s="60" t="str">
        <f t="shared" si="9"/>
        <v>6854</v>
      </c>
      <c r="B122" s="85" t="s">
        <v>134</v>
      </c>
      <c r="C122" s="86" t="s">
        <v>30</v>
      </c>
      <c r="D122" s="87">
        <v>1001022656854</v>
      </c>
      <c r="E122" s="24"/>
      <c r="F122" s="23">
        <v>0.6</v>
      </c>
      <c r="G122" s="23">
        <f>F122*E122</f>
        <v>0</v>
      </c>
      <c r="H122" s="14"/>
      <c r="I122" s="14"/>
      <c r="J122" s="29"/>
    </row>
    <row r="123" spans="1:10" ht="16.5" customHeight="1" x14ac:dyDescent="0.25">
      <c r="A123" s="60" t="str">
        <f t="shared" si="9"/>
        <v>6761</v>
      </c>
      <c r="B123" s="52" t="s">
        <v>135</v>
      </c>
      <c r="C123" s="86" t="s">
        <v>21</v>
      </c>
      <c r="D123" s="87">
        <v>1001020836761</v>
      </c>
      <c r="E123" s="24">
        <v>78</v>
      </c>
      <c r="F123" s="23">
        <v>1.0629999999999999</v>
      </c>
      <c r="G123" s="23">
        <f>E123</f>
        <v>78</v>
      </c>
      <c r="H123" s="14">
        <v>4.25</v>
      </c>
      <c r="I123" s="14">
        <v>30</v>
      </c>
      <c r="J123" s="29"/>
    </row>
    <row r="124" spans="1:10" ht="16.5" customHeight="1" x14ac:dyDescent="0.25">
      <c r="A124" s="60" t="str">
        <f t="shared" si="9"/>
        <v>6267</v>
      </c>
      <c r="B124" s="52" t="s">
        <v>136</v>
      </c>
      <c r="C124" s="86" t="s">
        <v>21</v>
      </c>
      <c r="D124" s="87">
        <v>1001020866267</v>
      </c>
      <c r="E124" s="24"/>
      <c r="F124" s="23">
        <v>1.575</v>
      </c>
      <c r="G124" s="23">
        <f>E124</f>
        <v>0</v>
      </c>
      <c r="H124" s="14">
        <v>3.15</v>
      </c>
      <c r="I124" s="14">
        <v>45</v>
      </c>
      <c r="J124" s="29"/>
    </row>
    <row r="125" spans="1:10" ht="16.5" customHeight="1" x14ac:dyDescent="0.25">
      <c r="A125" s="60" t="str">
        <f t="shared" si="9"/>
        <v>4928</v>
      </c>
      <c r="B125" s="52" t="s">
        <v>137</v>
      </c>
      <c r="C125" s="86" t="s">
        <v>21</v>
      </c>
      <c r="D125" s="87">
        <v>1001022244928</v>
      </c>
      <c r="E125" s="24"/>
      <c r="F125" s="23">
        <v>0.92500000000000004</v>
      </c>
      <c r="G125" s="23">
        <f>E125</f>
        <v>0</v>
      </c>
      <c r="H125" s="14">
        <v>3.7</v>
      </c>
      <c r="I125" s="14">
        <v>45</v>
      </c>
      <c r="J125" s="29"/>
    </row>
    <row r="126" spans="1:10" ht="16.5" customHeight="1" x14ac:dyDescent="0.25">
      <c r="A126" s="60" t="str">
        <f t="shared" si="9"/>
        <v>4491</v>
      </c>
      <c r="B126" s="52" t="s">
        <v>138</v>
      </c>
      <c r="C126" s="86" t="s">
        <v>30</v>
      </c>
      <c r="D126" s="87">
        <v>1001022464491</v>
      </c>
      <c r="E126" s="24"/>
      <c r="F126" s="23">
        <v>0.94</v>
      </c>
      <c r="G126" s="23">
        <f>E126*F126</f>
        <v>0</v>
      </c>
      <c r="H126" s="14">
        <v>3.76</v>
      </c>
      <c r="I126" s="14">
        <v>45</v>
      </c>
      <c r="J126" s="29"/>
    </row>
    <row r="127" spans="1:10" ht="16.5" customHeight="1" x14ac:dyDescent="0.25">
      <c r="A127" s="60" t="str">
        <f t="shared" si="9"/>
        <v>5823</v>
      </c>
      <c r="B127" s="52" t="s">
        <v>139</v>
      </c>
      <c r="C127" s="86" t="s">
        <v>21</v>
      </c>
      <c r="D127" s="87">
        <v>1001022465823</v>
      </c>
      <c r="E127" s="24"/>
      <c r="F127" s="23">
        <v>1.0629999999999999</v>
      </c>
      <c r="G127" s="23">
        <f>E127</f>
        <v>0</v>
      </c>
      <c r="H127" s="14">
        <v>4.25</v>
      </c>
      <c r="I127" s="14">
        <v>45</v>
      </c>
      <c r="J127" s="29"/>
    </row>
    <row r="128" spans="1:10" ht="16.5" customHeight="1" x14ac:dyDescent="0.25">
      <c r="A128" s="60" t="str">
        <f t="shared" si="9"/>
        <v>5697</v>
      </c>
      <c r="B128" s="52" t="s">
        <v>140</v>
      </c>
      <c r="C128" s="86" t="s">
        <v>21</v>
      </c>
      <c r="D128" s="87">
        <v>1001024255697</v>
      </c>
      <c r="E128" s="24"/>
      <c r="F128" s="23">
        <v>1.575</v>
      </c>
      <c r="G128" s="23">
        <f>E128</f>
        <v>0</v>
      </c>
      <c r="H128" s="14">
        <v>3.15</v>
      </c>
      <c r="I128" s="14">
        <v>45</v>
      </c>
      <c r="J128" s="29"/>
    </row>
    <row r="129" spans="1:10" ht="16.5" customHeight="1" x14ac:dyDescent="0.25">
      <c r="A129" s="60" t="str">
        <f t="shared" si="9"/>
        <v>5719</v>
      </c>
      <c r="B129" s="52" t="s">
        <v>141</v>
      </c>
      <c r="C129" s="86" t="s">
        <v>30</v>
      </c>
      <c r="D129" s="87">
        <v>1001024255719</v>
      </c>
      <c r="E129" s="24"/>
      <c r="F129" s="23">
        <v>0.35</v>
      </c>
      <c r="G129" s="23">
        <f t="shared" ref="G129:G142" si="10">E129*F129</f>
        <v>0</v>
      </c>
      <c r="H129" s="14">
        <v>2.8</v>
      </c>
      <c r="I129" s="14">
        <v>45</v>
      </c>
      <c r="J129" s="29"/>
    </row>
    <row r="130" spans="1:10" ht="16.5" customHeight="1" x14ac:dyDescent="0.25">
      <c r="A130" s="60" t="str">
        <f t="shared" si="9"/>
        <v>6543</v>
      </c>
      <c r="B130" s="52" t="s">
        <v>142</v>
      </c>
      <c r="C130" s="86" t="s">
        <v>30</v>
      </c>
      <c r="D130" s="87">
        <v>1001025216543</v>
      </c>
      <c r="E130" s="24"/>
      <c r="F130" s="23">
        <v>0.45</v>
      </c>
      <c r="G130" s="23">
        <f t="shared" si="10"/>
        <v>0</v>
      </c>
      <c r="H130" s="14">
        <v>4.5</v>
      </c>
      <c r="I130" s="14">
        <v>45</v>
      </c>
      <c r="J130" s="29"/>
    </row>
    <row r="131" spans="1:10" ht="16.5" customHeight="1" x14ac:dyDescent="0.25">
      <c r="A131" s="61" t="str">
        <f t="shared" si="9"/>
        <v>6726</v>
      </c>
      <c r="B131" s="57" t="s">
        <v>143</v>
      </c>
      <c r="C131" s="54" t="s">
        <v>30</v>
      </c>
      <c r="D131" s="55">
        <v>1001022466726</v>
      </c>
      <c r="E131" s="24"/>
      <c r="F131" s="23">
        <v>0.41</v>
      </c>
      <c r="G131" s="23">
        <f t="shared" si="10"/>
        <v>0</v>
      </c>
      <c r="H131" s="14">
        <v>4.0999999999999996</v>
      </c>
      <c r="I131" s="14">
        <v>45</v>
      </c>
      <c r="J131" s="29"/>
    </row>
    <row r="132" spans="1:10" ht="16.5" customHeight="1" x14ac:dyDescent="0.25">
      <c r="A132" s="60" t="str">
        <f t="shared" si="9"/>
        <v>6503</v>
      </c>
      <c r="B132" s="52" t="s">
        <v>144</v>
      </c>
      <c r="C132" s="86" t="s">
        <v>30</v>
      </c>
      <c r="D132" s="87">
        <v>1001025076503</v>
      </c>
      <c r="E132" s="24"/>
      <c r="F132" s="23">
        <v>0.45</v>
      </c>
      <c r="G132" s="23">
        <f t="shared" si="10"/>
        <v>0</v>
      </c>
      <c r="H132" s="14">
        <v>7.2</v>
      </c>
      <c r="I132" s="14">
        <v>45</v>
      </c>
      <c r="J132" s="29"/>
    </row>
    <row r="133" spans="1:10" ht="16.5" customHeight="1" x14ac:dyDescent="0.25">
      <c r="A133" s="60" t="str">
        <f t="shared" si="9"/>
        <v>5915</v>
      </c>
      <c r="B133" s="52" t="s">
        <v>145</v>
      </c>
      <c r="C133" s="86" t="s">
        <v>30</v>
      </c>
      <c r="D133" s="87">
        <v>1001022375915</v>
      </c>
      <c r="E133" s="24"/>
      <c r="F133" s="23">
        <v>0.35</v>
      </c>
      <c r="G133" s="23">
        <f t="shared" si="10"/>
        <v>0</v>
      </c>
      <c r="H133" s="14">
        <v>2.8</v>
      </c>
      <c r="I133" s="14">
        <v>45</v>
      </c>
      <c r="J133" s="29"/>
    </row>
    <row r="134" spans="1:10" ht="16.5" customHeight="1" x14ac:dyDescent="0.25">
      <c r="A134" s="60" t="str">
        <f t="shared" si="9"/>
        <v>3413</v>
      </c>
      <c r="B134" s="52" t="s">
        <v>146</v>
      </c>
      <c r="C134" s="86" t="s">
        <v>30</v>
      </c>
      <c r="D134" s="87">
        <v>1001021983413</v>
      </c>
      <c r="E134" s="24"/>
      <c r="F134" s="23">
        <v>0.35</v>
      </c>
      <c r="G134" s="23">
        <f t="shared" si="10"/>
        <v>0</v>
      </c>
      <c r="H134" s="14">
        <v>2.8</v>
      </c>
      <c r="I134" s="14">
        <v>30</v>
      </c>
      <c r="J134" s="29"/>
    </row>
    <row r="135" spans="1:10" ht="16.5" customHeight="1" x14ac:dyDescent="0.25">
      <c r="A135" s="60" t="str">
        <f t="shared" si="9"/>
        <v>5533</v>
      </c>
      <c r="B135" s="52" t="s">
        <v>147</v>
      </c>
      <c r="C135" s="86" t="s">
        <v>30</v>
      </c>
      <c r="D135" s="87">
        <v>1001022375533</v>
      </c>
      <c r="E135" s="24"/>
      <c r="F135" s="23">
        <v>0.35</v>
      </c>
      <c r="G135" s="23">
        <f t="shared" si="10"/>
        <v>0</v>
      </c>
      <c r="H135" s="14">
        <v>2.8</v>
      </c>
      <c r="I135" s="14">
        <v>45</v>
      </c>
      <c r="J135" s="29"/>
    </row>
    <row r="136" spans="1:10" ht="16.5" customHeight="1" x14ac:dyDescent="0.25">
      <c r="A136" s="60" t="str">
        <f t="shared" si="9"/>
        <v>6068</v>
      </c>
      <c r="B136" s="52" t="s">
        <v>148</v>
      </c>
      <c r="C136" s="86" t="s">
        <v>30</v>
      </c>
      <c r="D136" s="87">
        <v>1001024636068</v>
      </c>
      <c r="E136" s="24"/>
      <c r="F136" s="23">
        <v>0.4</v>
      </c>
      <c r="G136" s="23">
        <f t="shared" si="10"/>
        <v>0</v>
      </c>
      <c r="H136" s="14">
        <v>3.2</v>
      </c>
      <c r="I136" s="14">
        <v>45</v>
      </c>
      <c r="J136" s="29"/>
    </row>
    <row r="137" spans="1:10" ht="16.5" customHeight="1" x14ac:dyDescent="0.25">
      <c r="A137" s="60" t="str">
        <f t="shared" si="9"/>
        <v>6298</v>
      </c>
      <c r="B137" s="52" t="s">
        <v>149</v>
      </c>
      <c r="C137" s="86" t="s">
        <v>30</v>
      </c>
      <c r="D137" s="87">
        <v>1001022556298</v>
      </c>
      <c r="E137" s="24"/>
      <c r="F137" s="23">
        <v>0.315</v>
      </c>
      <c r="G137" s="23">
        <f t="shared" si="10"/>
        <v>0</v>
      </c>
      <c r="H137" s="14">
        <v>2.52</v>
      </c>
      <c r="I137" s="14">
        <v>45</v>
      </c>
      <c r="J137" s="29"/>
    </row>
    <row r="138" spans="1:10" ht="16.5" customHeight="1" x14ac:dyDescent="0.25">
      <c r="A138" s="60" t="str">
        <f t="shared" si="9"/>
        <v>6127</v>
      </c>
      <c r="B138" s="52" t="s">
        <v>150</v>
      </c>
      <c r="C138" s="86" t="s">
        <v>30</v>
      </c>
      <c r="D138" s="87">
        <v>1001020966127</v>
      </c>
      <c r="E138" s="24"/>
      <c r="F138" s="23">
        <v>0.35</v>
      </c>
      <c r="G138" s="23">
        <f t="shared" si="10"/>
        <v>0</v>
      </c>
      <c r="H138" s="14">
        <v>2.8</v>
      </c>
      <c r="I138" s="14">
        <v>45</v>
      </c>
      <c r="J138" s="29"/>
    </row>
    <row r="139" spans="1:10" ht="16.5" customHeight="1" x14ac:dyDescent="0.25">
      <c r="A139" s="60" t="str">
        <f t="shared" si="9"/>
        <v>5865</v>
      </c>
      <c r="B139" s="52" t="s">
        <v>151</v>
      </c>
      <c r="C139" s="86" t="s">
        <v>30</v>
      </c>
      <c r="D139" s="87">
        <v>1001020865865</v>
      </c>
      <c r="E139" s="24"/>
      <c r="F139" s="23">
        <v>0.41499999999999998</v>
      </c>
      <c r="G139" s="23">
        <f t="shared" si="10"/>
        <v>0</v>
      </c>
      <c r="H139" s="14">
        <v>2.4900000000000002</v>
      </c>
      <c r="I139" s="14">
        <v>45</v>
      </c>
      <c r="J139" s="29"/>
    </row>
    <row r="140" spans="1:10" ht="16.5" customHeight="1" x14ac:dyDescent="0.25">
      <c r="A140" s="61" t="str">
        <f t="shared" si="9"/>
        <v>6722</v>
      </c>
      <c r="B140" s="57" t="s">
        <v>152</v>
      </c>
      <c r="C140" s="54" t="s">
        <v>30</v>
      </c>
      <c r="D140" s="55">
        <v>1001022376722</v>
      </c>
      <c r="E140" s="24">
        <v>179</v>
      </c>
      <c r="F140" s="23">
        <v>0.41</v>
      </c>
      <c r="G140" s="23">
        <f t="shared" si="10"/>
        <v>73.39</v>
      </c>
      <c r="H140" s="14">
        <v>4.0999999999999996</v>
      </c>
      <c r="I140" s="14">
        <v>45</v>
      </c>
      <c r="J140" s="29"/>
    </row>
    <row r="141" spans="1:10" ht="16.5" customHeight="1" thickBot="1" x14ac:dyDescent="0.3">
      <c r="A141" s="60" t="str">
        <f t="shared" si="9"/>
        <v>6414</v>
      </c>
      <c r="B141" s="52" t="s">
        <v>153</v>
      </c>
      <c r="C141" s="86" t="s">
        <v>30</v>
      </c>
      <c r="D141" s="87">
        <v>1001020836414</v>
      </c>
      <c r="E141" s="24"/>
      <c r="F141" s="23">
        <v>0.45</v>
      </c>
      <c r="G141" s="23">
        <f t="shared" si="10"/>
        <v>0</v>
      </c>
      <c r="H141" s="14">
        <v>4.5</v>
      </c>
      <c r="I141" s="14">
        <v>45</v>
      </c>
      <c r="J141" s="29"/>
    </row>
    <row r="142" spans="1:10" ht="16.5" customHeight="1" thickTop="1" thickBot="1" x14ac:dyDescent="0.3">
      <c r="A142" s="60" t="str">
        <f t="shared" si="9"/>
        <v/>
      </c>
      <c r="B142" s="47" t="s">
        <v>154</v>
      </c>
      <c r="C142" s="47"/>
      <c r="D142" s="47"/>
      <c r="E142" s="47"/>
      <c r="F142" s="47"/>
      <c r="G142" s="23">
        <f t="shared" si="10"/>
        <v>0</v>
      </c>
      <c r="H142" s="47"/>
      <c r="I142" s="47"/>
      <c r="J142" s="48"/>
    </row>
    <row r="143" spans="1:10" ht="16.5" customHeight="1" thickTop="1" x14ac:dyDescent="0.25">
      <c r="A143" s="89">
        <v>5698</v>
      </c>
      <c r="B143" s="104" t="s">
        <v>155</v>
      </c>
      <c r="C143" s="54" t="s">
        <v>26</v>
      </c>
      <c r="D143" s="55">
        <v>1001034065698</v>
      </c>
      <c r="E143" s="90">
        <v>291</v>
      </c>
      <c r="F143" s="91">
        <v>0.98699999999999999</v>
      </c>
      <c r="G143" s="91">
        <f t="shared" ref="G143:G152" si="11">E143</f>
        <v>291</v>
      </c>
      <c r="H143" s="92">
        <v>2.96</v>
      </c>
      <c r="I143" s="92">
        <v>45</v>
      </c>
      <c r="J143" s="92"/>
    </row>
    <row r="144" spans="1:10" ht="16.5" customHeight="1" x14ac:dyDescent="0.25">
      <c r="A144" s="60" t="str">
        <f t="shared" ref="A144:A162" si="12">RIGHT(D144,4)</f>
        <v>6648</v>
      </c>
      <c r="B144" s="85" t="s">
        <v>156</v>
      </c>
      <c r="C144" s="86" t="s">
        <v>21</v>
      </c>
      <c r="D144" s="87">
        <v>1001031896648</v>
      </c>
      <c r="E144" s="24"/>
      <c r="F144" s="23">
        <v>1.034</v>
      </c>
      <c r="G144" s="23">
        <f t="shared" si="11"/>
        <v>0</v>
      </c>
      <c r="H144" s="14">
        <v>3.1</v>
      </c>
      <c r="I144" s="14">
        <v>45</v>
      </c>
      <c r="J144" s="29"/>
    </row>
    <row r="145" spans="1:10" ht="16.5" customHeight="1" x14ac:dyDescent="0.25">
      <c r="A145" s="60" t="str">
        <f t="shared" si="12"/>
        <v>6650</v>
      </c>
      <c r="B145" s="85" t="s">
        <v>157</v>
      </c>
      <c r="C145" s="86" t="s">
        <v>21</v>
      </c>
      <c r="D145" s="87">
        <v>1001035266650</v>
      </c>
      <c r="E145" s="24"/>
      <c r="F145" s="23">
        <v>1.054</v>
      </c>
      <c r="G145" s="23">
        <f t="shared" si="11"/>
        <v>0</v>
      </c>
      <c r="H145" s="14">
        <v>3.16</v>
      </c>
      <c r="I145" s="14">
        <v>45</v>
      </c>
      <c r="J145" s="29"/>
    </row>
    <row r="146" spans="1:10" ht="16.5" customHeight="1" x14ac:dyDescent="0.25">
      <c r="A146" s="60" t="str">
        <f t="shared" si="12"/>
        <v>6652</v>
      </c>
      <c r="B146" s="85" t="s">
        <v>158</v>
      </c>
      <c r="C146" s="86" t="s">
        <v>21</v>
      </c>
      <c r="D146" s="87">
        <v>1001035276652</v>
      </c>
      <c r="E146" s="24"/>
      <c r="F146" s="23">
        <v>1.0669999999999999</v>
      </c>
      <c r="G146" s="23">
        <f t="shared" si="11"/>
        <v>0</v>
      </c>
      <c r="H146" s="14">
        <v>3.2</v>
      </c>
      <c r="I146" s="14">
        <v>45</v>
      </c>
      <c r="J146" s="29"/>
    </row>
    <row r="147" spans="1:10" ht="16.5" customHeight="1" x14ac:dyDescent="0.25">
      <c r="A147" s="60" t="str">
        <f t="shared" si="12"/>
        <v>6527</v>
      </c>
      <c r="B147" s="85" t="s">
        <v>159</v>
      </c>
      <c r="C147" s="86" t="s">
        <v>26</v>
      </c>
      <c r="D147" s="87">
        <v>1001031076527</v>
      </c>
      <c r="E147" s="24">
        <v>150</v>
      </c>
      <c r="F147" s="23">
        <v>1</v>
      </c>
      <c r="G147" s="23">
        <f t="shared" si="11"/>
        <v>150</v>
      </c>
      <c r="H147" s="14">
        <v>3</v>
      </c>
      <c r="I147" s="14">
        <v>45</v>
      </c>
      <c r="J147" s="29"/>
    </row>
    <row r="148" spans="1:10" ht="16.5" customHeight="1" x14ac:dyDescent="0.25">
      <c r="A148" s="60" t="str">
        <f t="shared" si="12"/>
        <v>6569</v>
      </c>
      <c r="B148" s="52" t="s">
        <v>160</v>
      </c>
      <c r="C148" s="86" t="s">
        <v>21</v>
      </c>
      <c r="D148" s="87">
        <v>1001031016569</v>
      </c>
      <c r="E148" s="24"/>
      <c r="F148" s="23">
        <v>1.03</v>
      </c>
      <c r="G148" s="23">
        <f t="shared" si="11"/>
        <v>0</v>
      </c>
      <c r="H148" s="14">
        <v>5.15</v>
      </c>
      <c r="I148" s="14">
        <v>45</v>
      </c>
      <c r="J148" s="29"/>
    </row>
    <row r="149" spans="1:10" ht="16.5" customHeight="1" x14ac:dyDescent="0.25">
      <c r="A149" s="60" t="str">
        <f t="shared" si="12"/>
        <v>6550</v>
      </c>
      <c r="B149" s="52" t="s">
        <v>161</v>
      </c>
      <c r="C149" s="86" t="s">
        <v>21</v>
      </c>
      <c r="D149" s="87">
        <v>1001032736550</v>
      </c>
      <c r="E149" s="24">
        <v>20</v>
      </c>
      <c r="F149" s="23">
        <v>1</v>
      </c>
      <c r="G149" s="23">
        <f t="shared" si="11"/>
        <v>20</v>
      </c>
      <c r="H149" s="14"/>
      <c r="I149" s="14"/>
      <c r="J149" s="29"/>
    </row>
    <row r="150" spans="1:10" ht="16.5" customHeight="1" x14ac:dyDescent="0.25">
      <c r="A150" s="60" t="str">
        <f t="shared" si="12"/>
        <v>6551</v>
      </c>
      <c r="B150" s="52" t="s">
        <v>162</v>
      </c>
      <c r="C150" s="86" t="s">
        <v>21</v>
      </c>
      <c r="D150" s="87">
        <v>1001032736551</v>
      </c>
      <c r="E150" s="24"/>
      <c r="F150" s="23">
        <v>0.99</v>
      </c>
      <c r="G150" s="23">
        <f t="shared" si="11"/>
        <v>0</v>
      </c>
      <c r="H150" s="14">
        <v>2.97</v>
      </c>
      <c r="I150" s="14">
        <v>45</v>
      </c>
      <c r="J150" s="29"/>
    </row>
    <row r="151" spans="1:10" ht="16.5" customHeight="1" x14ac:dyDescent="0.25">
      <c r="A151" s="60" t="str">
        <f t="shared" si="12"/>
        <v>6607</v>
      </c>
      <c r="B151" s="52" t="s">
        <v>163</v>
      </c>
      <c r="C151" s="86" t="s">
        <v>21</v>
      </c>
      <c r="D151" s="87">
        <v>1001033856607</v>
      </c>
      <c r="E151" s="24">
        <v>75</v>
      </c>
      <c r="F151" s="23">
        <v>0.99</v>
      </c>
      <c r="G151" s="23">
        <f t="shared" si="11"/>
        <v>75</v>
      </c>
      <c r="H151" s="14">
        <v>2.97</v>
      </c>
      <c r="I151" s="14">
        <v>45</v>
      </c>
      <c r="J151" s="29"/>
    </row>
    <row r="152" spans="1:10" ht="16.5" customHeight="1" x14ac:dyDescent="0.25">
      <c r="A152" s="60" t="str">
        <f t="shared" si="12"/>
        <v>6608</v>
      </c>
      <c r="B152" s="52" t="s">
        <v>164</v>
      </c>
      <c r="C152" s="86" t="s">
        <v>21</v>
      </c>
      <c r="D152" s="87">
        <v>1001033856608</v>
      </c>
      <c r="E152" s="24"/>
      <c r="F152" s="23">
        <v>0.99</v>
      </c>
      <c r="G152" s="23">
        <f t="shared" si="11"/>
        <v>0</v>
      </c>
      <c r="H152" s="14">
        <v>2.97</v>
      </c>
      <c r="I152" s="14">
        <v>45</v>
      </c>
      <c r="J152" s="29"/>
    </row>
    <row r="153" spans="1:10" ht="16.5" customHeight="1" x14ac:dyDescent="0.25">
      <c r="A153" s="60" t="str">
        <f t="shared" si="12"/>
        <v>6651</v>
      </c>
      <c r="B153" s="52" t="s">
        <v>165</v>
      </c>
      <c r="C153" s="86" t="s">
        <v>30</v>
      </c>
      <c r="D153" s="87">
        <v>1001035266651</v>
      </c>
      <c r="E153" s="24"/>
      <c r="F153" s="23">
        <v>0.3</v>
      </c>
      <c r="G153" s="23">
        <f>E153*F153</f>
        <v>0</v>
      </c>
      <c r="H153" s="14">
        <v>2.4</v>
      </c>
      <c r="I153" s="14">
        <v>45</v>
      </c>
      <c r="J153" s="29"/>
    </row>
    <row r="154" spans="1:10" ht="16.5" customHeight="1" x14ac:dyDescent="0.25">
      <c r="A154" s="60" t="str">
        <f t="shared" si="12"/>
        <v>5212</v>
      </c>
      <c r="B154" s="52" t="s">
        <v>166</v>
      </c>
      <c r="C154" s="86" t="s">
        <v>21</v>
      </c>
      <c r="D154" s="87">
        <v>1001033935212</v>
      </c>
      <c r="E154" s="24"/>
      <c r="F154" s="23">
        <v>1</v>
      </c>
      <c r="G154" s="23">
        <f>E154</f>
        <v>0</v>
      </c>
      <c r="H154" s="14">
        <v>3</v>
      </c>
      <c r="I154" s="14">
        <v>30</v>
      </c>
      <c r="J154" s="29"/>
    </row>
    <row r="155" spans="1:10" ht="16.5" customHeight="1" x14ac:dyDescent="0.25">
      <c r="A155" s="60" t="str">
        <f t="shared" si="12"/>
        <v>6649</v>
      </c>
      <c r="B155" s="52" t="s">
        <v>167</v>
      </c>
      <c r="C155" s="86" t="s">
        <v>30</v>
      </c>
      <c r="D155" s="87">
        <v>1001031896649</v>
      </c>
      <c r="E155" s="24"/>
      <c r="F155" s="23">
        <v>0.3</v>
      </c>
      <c r="G155" s="23">
        <f t="shared" ref="G155:G161" si="13">E155*F155</f>
        <v>0</v>
      </c>
      <c r="H155" s="14">
        <v>2.4</v>
      </c>
      <c r="I155" s="14">
        <v>45</v>
      </c>
      <c r="J155" s="29"/>
    </row>
    <row r="156" spans="1:10" ht="16.5" customHeight="1" x14ac:dyDescent="0.25">
      <c r="A156" s="60" t="str">
        <f t="shared" si="12"/>
        <v>6653</v>
      </c>
      <c r="B156" s="52" t="s">
        <v>168</v>
      </c>
      <c r="C156" s="86" t="s">
        <v>30</v>
      </c>
      <c r="D156" s="87">
        <v>1001035276653</v>
      </c>
      <c r="E156" s="24"/>
      <c r="F156" s="23">
        <v>0.3</v>
      </c>
      <c r="G156" s="23">
        <f t="shared" si="13"/>
        <v>0</v>
      </c>
      <c r="H156" s="14">
        <v>2.4</v>
      </c>
      <c r="I156" s="14">
        <v>45</v>
      </c>
      <c r="J156" s="29"/>
    </row>
    <row r="157" spans="1:10" ht="16.5" customHeight="1" x14ac:dyDescent="0.25">
      <c r="A157" s="60" t="str">
        <f t="shared" si="12"/>
        <v>6003</v>
      </c>
      <c r="B157" s="52" t="s">
        <v>169</v>
      </c>
      <c r="C157" s="86" t="s">
        <v>30</v>
      </c>
      <c r="D157" s="87">
        <v>1001034806003</v>
      </c>
      <c r="E157" s="24"/>
      <c r="F157" s="23">
        <v>0.4</v>
      </c>
      <c r="G157" s="23">
        <f t="shared" si="13"/>
        <v>0</v>
      </c>
      <c r="H157" s="14">
        <v>2.4</v>
      </c>
      <c r="I157" s="14">
        <v>30</v>
      </c>
      <c r="J157" s="29"/>
    </row>
    <row r="158" spans="1:10" ht="16.5" customHeight="1" x14ac:dyDescent="0.25">
      <c r="A158" s="60" t="str">
        <f t="shared" si="12"/>
        <v>6609</v>
      </c>
      <c r="B158" s="52" t="s">
        <v>170</v>
      </c>
      <c r="C158" s="86" t="s">
        <v>30</v>
      </c>
      <c r="D158" s="87">
        <v>1001033856609</v>
      </c>
      <c r="E158" s="24"/>
      <c r="F158" s="23">
        <v>0.4</v>
      </c>
      <c r="G158" s="23">
        <f t="shared" si="13"/>
        <v>0</v>
      </c>
      <c r="H158" s="14">
        <v>2.4</v>
      </c>
      <c r="I158" s="14">
        <v>45</v>
      </c>
      <c r="J158" s="29"/>
    </row>
    <row r="159" spans="1:10" ht="16.5" customHeight="1" x14ac:dyDescent="0.25">
      <c r="A159" s="60" t="str">
        <f t="shared" si="12"/>
        <v>5213</v>
      </c>
      <c r="B159" s="52" t="s">
        <v>171</v>
      </c>
      <c r="C159" s="86" t="s">
        <v>30</v>
      </c>
      <c r="D159" s="87">
        <v>1001033935213</v>
      </c>
      <c r="E159" s="24"/>
      <c r="F159" s="23">
        <v>0.4</v>
      </c>
      <c r="G159" s="23">
        <f t="shared" si="13"/>
        <v>0</v>
      </c>
      <c r="H159" s="14">
        <v>2.4</v>
      </c>
      <c r="I159" s="14">
        <v>30</v>
      </c>
      <c r="J159" s="29"/>
    </row>
    <row r="160" spans="1:10" ht="16.5" customHeight="1" x14ac:dyDescent="0.25">
      <c r="A160" s="60" t="str">
        <f t="shared" si="12"/>
        <v>6528</v>
      </c>
      <c r="B160" s="52" t="s">
        <v>172</v>
      </c>
      <c r="C160" s="86" t="s">
        <v>30</v>
      </c>
      <c r="D160" s="87">
        <v>1001031076528</v>
      </c>
      <c r="E160" s="24"/>
      <c r="F160" s="23">
        <v>0.4</v>
      </c>
      <c r="G160" s="23">
        <f t="shared" si="13"/>
        <v>0</v>
      </c>
      <c r="H160" s="14">
        <v>2.4</v>
      </c>
      <c r="I160" s="14">
        <v>45</v>
      </c>
      <c r="J160" s="29"/>
    </row>
    <row r="161" spans="1:10" ht="16.5" customHeight="1" thickBot="1" x14ac:dyDescent="0.3">
      <c r="A161" s="60" t="str">
        <f t="shared" si="12"/>
        <v>6626</v>
      </c>
      <c r="B161" s="52" t="s">
        <v>173</v>
      </c>
      <c r="C161" s="86" t="s">
        <v>30</v>
      </c>
      <c r="D161" s="87">
        <v>1001032516626</v>
      </c>
      <c r="E161" s="24"/>
      <c r="F161" s="23">
        <v>0.4</v>
      </c>
      <c r="G161" s="23">
        <f t="shared" si="13"/>
        <v>0</v>
      </c>
      <c r="H161" s="14">
        <v>2.4</v>
      </c>
      <c r="I161" s="14">
        <v>45</v>
      </c>
      <c r="J161" s="29"/>
    </row>
    <row r="162" spans="1:10" ht="16.5" customHeight="1" thickTop="1" thickBot="1" x14ac:dyDescent="0.3">
      <c r="A162" s="60" t="str">
        <f t="shared" si="12"/>
        <v/>
      </c>
      <c r="B162" s="47" t="s">
        <v>174</v>
      </c>
      <c r="C162" s="47"/>
      <c r="D162" s="47"/>
      <c r="E162" s="47"/>
      <c r="F162" s="47"/>
      <c r="G162" s="47"/>
      <c r="H162" s="47"/>
      <c r="I162" s="47"/>
      <c r="J162" s="48"/>
    </row>
    <row r="163" spans="1:10" ht="16.5" customHeight="1" thickTop="1" x14ac:dyDescent="0.25">
      <c r="A163" s="60">
        <v>6211</v>
      </c>
      <c r="B163" s="102" t="s">
        <v>175</v>
      </c>
      <c r="C163" s="101" t="s">
        <v>26</v>
      </c>
      <c r="D163" s="87">
        <v>1001083426211</v>
      </c>
      <c r="E163" s="24"/>
      <c r="F163" s="23"/>
      <c r="G163" s="23"/>
      <c r="H163" s="14"/>
      <c r="I163" s="14"/>
      <c r="J163" s="29"/>
    </row>
    <row r="164" spans="1:10" ht="16.5" customHeight="1" x14ac:dyDescent="0.25">
      <c r="A164" s="60">
        <v>6210</v>
      </c>
      <c r="B164" s="102" t="s">
        <v>176</v>
      </c>
      <c r="C164" s="101" t="s">
        <v>26</v>
      </c>
      <c r="D164" s="87">
        <v>1001083426210</v>
      </c>
      <c r="E164" s="24"/>
      <c r="F164" s="23"/>
      <c r="G164" s="23"/>
      <c r="H164" s="14"/>
      <c r="I164" s="14"/>
      <c r="J164" s="29"/>
    </row>
    <row r="165" spans="1:10" ht="16.5" customHeight="1" x14ac:dyDescent="0.25">
      <c r="A165" s="60">
        <v>6788</v>
      </c>
      <c r="B165" s="102" t="s">
        <v>177</v>
      </c>
      <c r="C165" s="101" t="s">
        <v>26</v>
      </c>
      <c r="D165" s="87">
        <v>1001300456788</v>
      </c>
      <c r="E165" s="24"/>
      <c r="F165" s="23"/>
      <c r="G165" s="23"/>
      <c r="H165" s="14"/>
      <c r="I165" s="14"/>
      <c r="J165" s="29"/>
    </row>
    <row r="166" spans="1:10" ht="16.5" customHeight="1" x14ac:dyDescent="0.25">
      <c r="A166" s="60">
        <v>6785</v>
      </c>
      <c r="B166" s="102" t="s">
        <v>178</v>
      </c>
      <c r="C166" s="101" t="s">
        <v>23</v>
      </c>
      <c r="D166" s="87">
        <v>1001300516785</v>
      </c>
      <c r="E166" s="24"/>
      <c r="F166" s="23"/>
      <c r="G166" s="23"/>
      <c r="H166" s="14"/>
      <c r="I166" s="14"/>
      <c r="J166" s="29"/>
    </row>
    <row r="167" spans="1:10" ht="16.5" customHeight="1" x14ac:dyDescent="0.25">
      <c r="A167" s="60" t="str">
        <f t="shared" ref="A167:A173" si="14">RIGHT(D167,4)</f>
        <v>6658</v>
      </c>
      <c r="B167" s="84" t="s">
        <v>179</v>
      </c>
      <c r="C167" s="101" t="s">
        <v>23</v>
      </c>
      <c r="D167" s="87">
        <v>1001305256658</v>
      </c>
      <c r="E167" s="24"/>
      <c r="F167" s="23">
        <v>0.33</v>
      </c>
      <c r="G167" s="23">
        <f t="shared" ref="G167:G177" si="15">E167*F167</f>
        <v>0</v>
      </c>
      <c r="H167" s="14">
        <v>2.97</v>
      </c>
      <c r="I167" s="14">
        <v>45</v>
      </c>
      <c r="J167" s="29"/>
    </row>
    <row r="168" spans="1:10" ht="16.5" customHeight="1" x14ac:dyDescent="0.25">
      <c r="A168" s="60" t="str">
        <f t="shared" si="14"/>
        <v>6586</v>
      </c>
      <c r="B168" s="84" t="s">
        <v>180</v>
      </c>
      <c r="C168" s="86" t="s">
        <v>30</v>
      </c>
      <c r="D168" s="87">
        <v>1001215576586</v>
      </c>
      <c r="E168" s="24">
        <v>22</v>
      </c>
      <c r="F168" s="23">
        <v>0.09</v>
      </c>
      <c r="G168" s="23">
        <f t="shared" si="15"/>
        <v>1.98</v>
      </c>
      <c r="H168" s="14"/>
      <c r="I168" s="14"/>
      <c r="J168" s="29"/>
    </row>
    <row r="169" spans="1:10" ht="16.5" customHeight="1" x14ac:dyDescent="0.25">
      <c r="A169" s="60" t="str">
        <f t="shared" si="14"/>
        <v>6505</v>
      </c>
      <c r="B169" s="51" t="s">
        <v>181</v>
      </c>
      <c r="C169" s="86" t="s">
        <v>30</v>
      </c>
      <c r="D169" s="87">
        <v>1001305066505</v>
      </c>
      <c r="E169" s="24"/>
      <c r="F169" s="23">
        <v>0.42</v>
      </c>
      <c r="G169" s="23">
        <f t="shared" si="15"/>
        <v>0</v>
      </c>
      <c r="H169" s="14">
        <v>6.72</v>
      </c>
      <c r="I169" s="14">
        <v>45</v>
      </c>
      <c r="J169" s="29"/>
    </row>
    <row r="170" spans="1:10" ht="16.5" customHeight="1" x14ac:dyDescent="0.25">
      <c r="A170" s="60" t="str">
        <f t="shared" si="14"/>
        <v>6665</v>
      </c>
      <c r="B170" s="51" t="s">
        <v>182</v>
      </c>
      <c r="C170" s="86" t="s">
        <v>30</v>
      </c>
      <c r="D170" s="87">
        <v>1001303636665</v>
      </c>
      <c r="E170" s="24"/>
      <c r="F170" s="23">
        <v>0.31</v>
      </c>
      <c r="G170" s="23">
        <f t="shared" si="15"/>
        <v>0</v>
      </c>
      <c r="H170" s="14">
        <v>2.48</v>
      </c>
      <c r="I170" s="14">
        <v>45</v>
      </c>
      <c r="J170" s="29"/>
    </row>
    <row r="171" spans="1:10" ht="16.5" customHeight="1" x14ac:dyDescent="0.25">
      <c r="A171" s="60" t="str">
        <f t="shared" si="14"/>
        <v>6668</v>
      </c>
      <c r="B171" s="51" t="s">
        <v>183</v>
      </c>
      <c r="C171" s="86" t="s">
        <v>30</v>
      </c>
      <c r="D171" s="87">
        <v>1001302276668</v>
      </c>
      <c r="E171" s="24"/>
      <c r="F171" s="23">
        <v>0.42</v>
      </c>
      <c r="G171" s="23">
        <f t="shared" si="15"/>
        <v>0</v>
      </c>
      <c r="H171" s="14">
        <v>3.36</v>
      </c>
      <c r="I171" s="14">
        <v>45</v>
      </c>
      <c r="J171" s="29"/>
    </row>
    <row r="172" spans="1:10" ht="16.5" customHeight="1" x14ac:dyDescent="0.25">
      <c r="A172" s="60" t="str">
        <f t="shared" si="14"/>
        <v>6666</v>
      </c>
      <c r="B172" s="51" t="s">
        <v>184</v>
      </c>
      <c r="C172" s="86" t="s">
        <v>30</v>
      </c>
      <c r="D172" s="87">
        <v>1001302276666</v>
      </c>
      <c r="E172" s="24">
        <v>273</v>
      </c>
      <c r="F172" s="23">
        <v>0.28000000000000003</v>
      </c>
      <c r="G172" s="23">
        <f t="shared" si="15"/>
        <v>76.440000000000012</v>
      </c>
      <c r="H172" s="14">
        <v>2.2400000000000002</v>
      </c>
      <c r="I172" s="14">
        <v>45</v>
      </c>
      <c r="J172" s="29"/>
    </row>
    <row r="173" spans="1:10" ht="16.5" customHeight="1" x14ac:dyDescent="0.25">
      <c r="A173" s="60" t="str">
        <f t="shared" si="14"/>
        <v>6773</v>
      </c>
      <c r="B173" s="51" t="s">
        <v>185</v>
      </c>
      <c r="C173" s="86" t="s">
        <v>30</v>
      </c>
      <c r="D173" s="87">
        <v>1001303106773</v>
      </c>
      <c r="E173" s="24">
        <v>36</v>
      </c>
      <c r="F173" s="23">
        <v>0.28000000000000003</v>
      </c>
      <c r="G173" s="23">
        <f t="shared" si="15"/>
        <v>10.080000000000002</v>
      </c>
      <c r="H173" s="14">
        <v>2.2400000000000002</v>
      </c>
      <c r="I173" s="14">
        <v>45</v>
      </c>
      <c r="J173" s="29"/>
    </row>
    <row r="174" spans="1:10" ht="16.5" customHeight="1" x14ac:dyDescent="0.25">
      <c r="A174" s="88">
        <v>6786</v>
      </c>
      <c r="B174" s="51" t="s">
        <v>186</v>
      </c>
      <c r="C174" s="86" t="s">
        <v>30</v>
      </c>
      <c r="D174" s="87">
        <v>1001300516786</v>
      </c>
      <c r="E174" s="24"/>
      <c r="F174" s="23">
        <v>0.35</v>
      </c>
      <c r="G174" s="23">
        <f t="shared" si="15"/>
        <v>0</v>
      </c>
      <c r="H174" s="14">
        <v>2.8</v>
      </c>
      <c r="I174" s="14">
        <v>45</v>
      </c>
      <c r="J174" s="29"/>
    </row>
    <row r="175" spans="1:10" ht="16.5" customHeight="1" x14ac:dyDescent="0.25">
      <c r="A175" s="60" t="str">
        <f>RIGHT(D175,4)</f>
        <v>6141</v>
      </c>
      <c r="B175" s="51" t="s">
        <v>187</v>
      </c>
      <c r="C175" s="86" t="s">
        <v>30</v>
      </c>
      <c r="D175" s="87">
        <v>1001300416141</v>
      </c>
      <c r="E175" s="24"/>
      <c r="F175" s="23">
        <v>0.25</v>
      </c>
      <c r="G175" s="23">
        <f t="shared" si="15"/>
        <v>0</v>
      </c>
      <c r="H175" s="14">
        <v>2</v>
      </c>
      <c r="I175" s="14">
        <v>45</v>
      </c>
      <c r="J175" s="29"/>
    </row>
    <row r="176" spans="1:10" ht="16.5" customHeight="1" x14ac:dyDescent="0.25">
      <c r="A176" s="60" t="str">
        <f>RIGHT(D176,4)</f>
        <v>6097</v>
      </c>
      <c r="B176" s="51" t="s">
        <v>188</v>
      </c>
      <c r="C176" s="86" t="s">
        <v>30</v>
      </c>
      <c r="D176" s="87">
        <v>1001053946097</v>
      </c>
      <c r="E176" s="24"/>
      <c r="F176" s="23">
        <v>0.2</v>
      </c>
      <c r="G176" s="23">
        <f t="shared" si="15"/>
        <v>0</v>
      </c>
      <c r="H176" s="14">
        <v>1.8</v>
      </c>
      <c r="I176" s="14">
        <v>120</v>
      </c>
      <c r="J176" s="29"/>
    </row>
    <row r="177" spans="1:10" ht="16.5" customHeight="1" x14ac:dyDescent="0.25">
      <c r="A177" s="60" t="str">
        <f>RIGHT(D177,4)</f>
        <v>4786</v>
      </c>
      <c r="B177" s="51" t="s">
        <v>189</v>
      </c>
      <c r="C177" s="86" t="s">
        <v>30</v>
      </c>
      <c r="D177" s="87">
        <v>1001053944786</v>
      </c>
      <c r="E177" s="24"/>
      <c r="F177" s="23">
        <v>7.0000000000000007E-2</v>
      </c>
      <c r="G177" s="23">
        <f t="shared" si="15"/>
        <v>0</v>
      </c>
      <c r="H177" s="14">
        <v>1.05</v>
      </c>
      <c r="I177" s="14">
        <v>120</v>
      </c>
      <c r="J177" s="29"/>
    </row>
    <row r="178" spans="1:10" ht="16.5" customHeight="1" x14ac:dyDescent="0.25">
      <c r="A178" s="60" t="str">
        <f>RIGHT(D178,4)</f>
        <v>4903</v>
      </c>
      <c r="B178" s="51" t="s">
        <v>190</v>
      </c>
      <c r="C178" s="86" t="s">
        <v>21</v>
      </c>
      <c r="D178" s="87">
        <v>1001040434903</v>
      </c>
      <c r="E178" s="24"/>
      <c r="F178" s="23">
        <v>1.1339999999999999</v>
      </c>
      <c r="G178" s="23">
        <f>E178</f>
        <v>0</v>
      </c>
      <c r="H178" s="14">
        <v>3.4</v>
      </c>
      <c r="I178" s="14">
        <v>30</v>
      </c>
      <c r="J178" s="29"/>
    </row>
    <row r="179" spans="1:10" ht="16.5" customHeight="1" x14ac:dyDescent="0.25">
      <c r="A179" s="95">
        <v>6825</v>
      </c>
      <c r="B179" s="53" t="s">
        <v>191</v>
      </c>
      <c r="C179" s="54" t="s">
        <v>30</v>
      </c>
      <c r="D179" s="55">
        <v>1001305646825</v>
      </c>
      <c r="E179" s="90"/>
      <c r="F179" s="91">
        <v>0.33</v>
      </c>
      <c r="G179" s="91">
        <f t="shared" ref="G179:G190" si="16">E179*F179</f>
        <v>0</v>
      </c>
      <c r="H179" s="92">
        <v>2.97</v>
      </c>
      <c r="I179" s="92">
        <v>45</v>
      </c>
      <c r="J179" s="92"/>
    </row>
    <row r="180" spans="1:10" ht="16.5" customHeight="1" x14ac:dyDescent="0.25">
      <c r="A180" s="60" t="str">
        <f t="shared" ref="A180:A186" si="17">RIGHT(D180,4)</f>
        <v>6405</v>
      </c>
      <c r="B180" s="51" t="s">
        <v>192</v>
      </c>
      <c r="C180" s="86" t="s">
        <v>30</v>
      </c>
      <c r="D180" s="87">
        <v>1001304746405</v>
      </c>
      <c r="E180" s="24"/>
      <c r="F180" s="23">
        <v>0.35</v>
      </c>
      <c r="G180" s="23">
        <f t="shared" si="16"/>
        <v>0</v>
      </c>
      <c r="H180" s="14">
        <v>2.8</v>
      </c>
      <c r="I180" s="14">
        <v>45</v>
      </c>
      <c r="J180" s="29"/>
    </row>
    <row r="181" spans="1:10" ht="16.5" customHeight="1" x14ac:dyDescent="0.25">
      <c r="A181" s="60" t="str">
        <f t="shared" si="17"/>
        <v>6675</v>
      </c>
      <c r="B181" s="51" t="s">
        <v>193</v>
      </c>
      <c r="C181" s="86" t="s">
        <v>30</v>
      </c>
      <c r="D181" s="87">
        <v>1001304746675</v>
      </c>
      <c r="E181" s="24"/>
      <c r="F181" s="23">
        <v>0.35</v>
      </c>
      <c r="G181" s="23">
        <f t="shared" si="16"/>
        <v>0</v>
      </c>
      <c r="H181" s="14">
        <v>2.8</v>
      </c>
      <c r="I181" s="14">
        <v>45</v>
      </c>
      <c r="J181" s="29"/>
    </row>
    <row r="182" spans="1:10" ht="16.5" customHeight="1" x14ac:dyDescent="0.25">
      <c r="A182" s="60" t="str">
        <f t="shared" si="17"/>
        <v>6679</v>
      </c>
      <c r="B182" s="51" t="s">
        <v>194</v>
      </c>
      <c r="C182" s="86" t="s">
        <v>30</v>
      </c>
      <c r="D182" s="87">
        <v>1001301956679</v>
      </c>
      <c r="E182" s="24"/>
      <c r="F182" s="23">
        <v>0.42</v>
      </c>
      <c r="G182" s="23">
        <f t="shared" si="16"/>
        <v>0</v>
      </c>
      <c r="H182" s="14">
        <v>3.36</v>
      </c>
      <c r="I182" s="14">
        <v>45</v>
      </c>
      <c r="J182" s="29"/>
    </row>
    <row r="183" spans="1:10" ht="16.5" customHeight="1" x14ac:dyDescent="0.25">
      <c r="A183" s="60" t="str">
        <f t="shared" si="17"/>
        <v>6680</v>
      </c>
      <c r="B183" s="51" t="s">
        <v>195</v>
      </c>
      <c r="C183" s="86" t="s">
        <v>30</v>
      </c>
      <c r="D183" s="87">
        <v>1001300366680</v>
      </c>
      <c r="E183" s="24"/>
      <c r="F183" s="23">
        <v>0.42</v>
      </c>
      <c r="G183" s="23">
        <f t="shared" si="16"/>
        <v>0</v>
      </c>
      <c r="H183" s="14">
        <v>3.36</v>
      </c>
      <c r="I183" s="14">
        <v>45</v>
      </c>
      <c r="J183" s="29"/>
    </row>
    <row r="184" spans="1:10" ht="16.5" customHeight="1" x14ac:dyDescent="0.25">
      <c r="A184" s="60" t="str">
        <f t="shared" si="17"/>
        <v>6683</v>
      </c>
      <c r="B184" s="51" t="s">
        <v>196</v>
      </c>
      <c r="C184" s="86" t="s">
        <v>30</v>
      </c>
      <c r="D184" s="87">
        <v>1001300386683</v>
      </c>
      <c r="E184" s="24">
        <v>292</v>
      </c>
      <c r="F184" s="23">
        <v>0.35</v>
      </c>
      <c r="G184" s="23">
        <f t="shared" si="16"/>
        <v>102.19999999999999</v>
      </c>
      <c r="H184" s="14">
        <v>2.8</v>
      </c>
      <c r="I184" s="14">
        <v>45</v>
      </c>
      <c r="J184" s="29"/>
    </row>
    <row r="185" spans="1:10" ht="16.5" customHeight="1" x14ac:dyDescent="0.25">
      <c r="A185" s="60" t="str">
        <f t="shared" si="17"/>
        <v>6506</v>
      </c>
      <c r="B185" s="51" t="s">
        <v>197</v>
      </c>
      <c r="C185" s="86" t="s">
        <v>30</v>
      </c>
      <c r="D185" s="87">
        <v>1001300386506</v>
      </c>
      <c r="E185" s="24"/>
      <c r="F185" s="23">
        <v>0.35</v>
      </c>
      <c r="G185" s="23">
        <f t="shared" si="16"/>
        <v>0</v>
      </c>
      <c r="H185" s="14">
        <v>5.6</v>
      </c>
      <c r="I185" s="14">
        <v>45</v>
      </c>
      <c r="J185" s="29"/>
    </row>
    <row r="186" spans="1:10" ht="16.5" customHeight="1" x14ac:dyDescent="0.25">
      <c r="A186" s="60" t="str">
        <f t="shared" si="17"/>
        <v>6685</v>
      </c>
      <c r="B186" s="51" t="s">
        <v>198</v>
      </c>
      <c r="C186" s="86" t="s">
        <v>30</v>
      </c>
      <c r="D186" s="87">
        <v>1001304236685</v>
      </c>
      <c r="E186" s="24"/>
      <c r="F186" s="23">
        <v>0.35</v>
      </c>
      <c r="G186" s="23">
        <f t="shared" si="16"/>
        <v>0</v>
      </c>
      <c r="H186" s="14">
        <v>2.8</v>
      </c>
      <c r="I186" s="14">
        <v>45</v>
      </c>
      <c r="J186" s="29"/>
    </row>
    <row r="187" spans="1:10" ht="16.5" customHeight="1" x14ac:dyDescent="0.25">
      <c r="A187" s="89">
        <v>6787</v>
      </c>
      <c r="B187" s="53" t="s">
        <v>199</v>
      </c>
      <c r="C187" s="54" t="s">
        <v>30</v>
      </c>
      <c r="D187" s="55">
        <v>1001300456787</v>
      </c>
      <c r="E187" s="90">
        <v>16</v>
      </c>
      <c r="F187" s="91">
        <v>0.33</v>
      </c>
      <c r="G187" s="91">
        <f t="shared" si="16"/>
        <v>5.28</v>
      </c>
      <c r="H187" s="92">
        <v>5.04</v>
      </c>
      <c r="I187" s="92">
        <v>45</v>
      </c>
      <c r="J187" s="92"/>
    </row>
    <row r="188" spans="1:10" ht="16.5" customHeight="1" x14ac:dyDescent="0.25">
      <c r="A188" s="60" t="str">
        <f t="shared" ref="A188:A193" si="18">RIGHT(D188,4)</f>
        <v>6687</v>
      </c>
      <c r="B188" s="51" t="s">
        <v>200</v>
      </c>
      <c r="C188" s="86" t="s">
        <v>30</v>
      </c>
      <c r="D188" s="87">
        <v>1001304756687</v>
      </c>
      <c r="E188" s="24"/>
      <c r="F188" s="23">
        <v>0.35</v>
      </c>
      <c r="G188" s="23">
        <f t="shared" si="16"/>
        <v>0</v>
      </c>
      <c r="H188" s="14">
        <v>2.8</v>
      </c>
      <c r="I188" s="14">
        <v>45</v>
      </c>
      <c r="J188" s="29"/>
    </row>
    <row r="189" spans="1:10" ht="16.5" customHeight="1" x14ac:dyDescent="0.25">
      <c r="A189" s="60" t="str">
        <f t="shared" si="18"/>
        <v>6703</v>
      </c>
      <c r="B189" s="51" t="s">
        <v>201</v>
      </c>
      <c r="C189" s="86" t="s">
        <v>30</v>
      </c>
      <c r="D189" s="87">
        <v>1001304626703</v>
      </c>
      <c r="E189" s="24"/>
      <c r="F189" s="23">
        <v>0.35</v>
      </c>
      <c r="G189" s="23">
        <f t="shared" si="16"/>
        <v>0</v>
      </c>
      <c r="H189" s="14">
        <v>2.1</v>
      </c>
      <c r="I189" s="14">
        <v>45</v>
      </c>
      <c r="J189" s="29"/>
    </row>
    <row r="190" spans="1:10" ht="16.5" customHeight="1" x14ac:dyDescent="0.25">
      <c r="A190" s="60" t="str">
        <f t="shared" si="18"/>
        <v>6688</v>
      </c>
      <c r="B190" s="51" t="s">
        <v>202</v>
      </c>
      <c r="C190" s="86" t="s">
        <v>30</v>
      </c>
      <c r="D190" s="87">
        <v>1001304626688</v>
      </c>
      <c r="E190" s="24"/>
      <c r="F190" s="23">
        <v>0.35</v>
      </c>
      <c r="G190" s="23">
        <f t="shared" si="16"/>
        <v>0</v>
      </c>
      <c r="H190" s="14">
        <v>2.1</v>
      </c>
      <c r="I190" s="14">
        <v>45</v>
      </c>
      <c r="J190" s="29"/>
    </row>
    <row r="191" spans="1:10" ht="16.5" customHeight="1" x14ac:dyDescent="0.25">
      <c r="A191" s="60" t="str">
        <f t="shared" si="18"/>
        <v>6659</v>
      </c>
      <c r="B191" s="51" t="s">
        <v>203</v>
      </c>
      <c r="C191" s="86" t="s">
        <v>21</v>
      </c>
      <c r="D191" s="87">
        <v>1001305196659</v>
      </c>
      <c r="E191" s="24"/>
      <c r="F191" s="23">
        <v>0.62</v>
      </c>
      <c r="G191" s="23">
        <f>E191</f>
        <v>0</v>
      </c>
      <c r="H191" s="14">
        <v>4.96</v>
      </c>
      <c r="I191" s="14">
        <v>45</v>
      </c>
      <c r="J191" s="29"/>
    </row>
    <row r="192" spans="1:10" ht="16.5" customHeight="1" x14ac:dyDescent="0.25">
      <c r="A192" s="60" t="str">
        <f t="shared" si="18"/>
        <v>6508</v>
      </c>
      <c r="B192" s="51" t="s">
        <v>204</v>
      </c>
      <c r="C192" s="86" t="s">
        <v>30</v>
      </c>
      <c r="D192" s="87">
        <v>1001304076508</v>
      </c>
      <c r="E192" s="24"/>
      <c r="F192" s="23">
        <v>0.35</v>
      </c>
      <c r="G192" s="23">
        <f>E192*F192</f>
        <v>0</v>
      </c>
      <c r="H192" s="14">
        <v>2.8</v>
      </c>
      <c r="I192" s="14">
        <v>45</v>
      </c>
      <c r="J192" s="29"/>
    </row>
    <row r="193" spans="1:10" ht="16.5" customHeight="1" x14ac:dyDescent="0.25">
      <c r="A193" s="60" t="str">
        <f t="shared" si="18"/>
        <v>6691</v>
      </c>
      <c r="B193" s="51" t="s">
        <v>204</v>
      </c>
      <c r="C193" s="86" t="s">
        <v>30</v>
      </c>
      <c r="D193" s="87">
        <v>1001304076691</v>
      </c>
      <c r="E193" s="24"/>
      <c r="F193" s="23">
        <v>0.35</v>
      </c>
      <c r="G193" s="23">
        <f>E193*F193</f>
        <v>0</v>
      </c>
      <c r="H193" s="14">
        <v>2.8</v>
      </c>
      <c r="I193" s="14">
        <v>45</v>
      </c>
      <c r="J193" s="29"/>
    </row>
    <row r="194" spans="1:10" ht="16.5" customHeight="1" x14ac:dyDescent="0.25">
      <c r="A194" s="61">
        <v>6578</v>
      </c>
      <c r="B194" s="89" t="s">
        <v>205</v>
      </c>
      <c r="C194" s="54" t="s">
        <v>30</v>
      </c>
      <c r="D194" s="55">
        <v>1001305626578</v>
      </c>
      <c r="E194" s="90"/>
      <c r="F194" s="91">
        <v>0.84</v>
      </c>
      <c r="G194" s="91">
        <f>E194*F194</f>
        <v>0</v>
      </c>
      <c r="H194" s="92">
        <v>5.04</v>
      </c>
      <c r="I194" s="92">
        <v>45</v>
      </c>
      <c r="J194" s="92"/>
    </row>
    <row r="195" spans="1:10" ht="16.5" customHeight="1" x14ac:dyDescent="0.25">
      <c r="A195" s="93">
        <v>6898</v>
      </c>
      <c r="B195" s="89" t="s">
        <v>206</v>
      </c>
      <c r="C195" s="54" t="s">
        <v>30</v>
      </c>
      <c r="D195" s="55">
        <v>1001305626898</v>
      </c>
      <c r="E195" s="90"/>
      <c r="F195" s="91">
        <v>0.42</v>
      </c>
      <c r="G195" s="91">
        <f>E195*F195</f>
        <v>0</v>
      </c>
      <c r="H195" s="92">
        <v>3.36</v>
      </c>
      <c r="I195" s="92">
        <v>45</v>
      </c>
      <c r="J195" s="92"/>
    </row>
    <row r="196" spans="1:10" ht="16.5" customHeight="1" x14ac:dyDescent="0.25">
      <c r="A196" s="94">
        <v>6538</v>
      </c>
      <c r="B196" s="94" t="s">
        <v>207</v>
      </c>
      <c r="C196" s="54" t="s">
        <v>21</v>
      </c>
      <c r="D196" s="55">
        <v>1001304086538</v>
      </c>
      <c r="E196" s="90"/>
      <c r="F196" s="91">
        <v>0.625</v>
      </c>
      <c r="G196" s="91">
        <f>E196</f>
        <v>0</v>
      </c>
      <c r="H196" s="92">
        <v>5</v>
      </c>
      <c r="I196" s="92">
        <v>45</v>
      </c>
      <c r="J196" s="92"/>
    </row>
    <row r="197" spans="1:10" ht="16.5" customHeight="1" x14ac:dyDescent="0.25">
      <c r="A197" s="60" t="str">
        <f t="shared" ref="A197:A233" si="19">RIGHT(D197,4)</f>
        <v>5595</v>
      </c>
      <c r="B197" s="51" t="s">
        <v>208</v>
      </c>
      <c r="C197" s="86" t="s">
        <v>30</v>
      </c>
      <c r="D197" s="87">
        <v>1001051875595</v>
      </c>
      <c r="E197" s="24"/>
      <c r="F197" s="23">
        <v>0.84</v>
      </c>
      <c r="G197" s="23">
        <f t="shared" ref="G197:G202" si="20">E197*F197</f>
        <v>0</v>
      </c>
      <c r="H197" s="14">
        <v>5.04</v>
      </c>
      <c r="I197" s="14">
        <v>45</v>
      </c>
      <c r="J197" s="29"/>
    </row>
    <row r="198" spans="1:10" ht="16.5" customHeight="1" x14ac:dyDescent="0.25">
      <c r="A198" s="60" t="str">
        <f t="shared" si="19"/>
        <v>6697</v>
      </c>
      <c r="B198" s="51" t="s">
        <v>209</v>
      </c>
      <c r="C198" s="86" t="s">
        <v>30</v>
      </c>
      <c r="D198" s="87">
        <v>1001301876697</v>
      </c>
      <c r="E198" s="24">
        <v>270</v>
      </c>
      <c r="F198" s="23">
        <v>0.35</v>
      </c>
      <c r="G198" s="23">
        <f t="shared" si="20"/>
        <v>94.5</v>
      </c>
      <c r="H198" s="14">
        <v>2.8</v>
      </c>
      <c r="I198" s="14">
        <v>45</v>
      </c>
      <c r="J198" s="29"/>
    </row>
    <row r="199" spans="1:10" ht="16.5" customHeight="1" x14ac:dyDescent="0.25">
      <c r="A199" s="60" t="str">
        <f t="shared" si="19"/>
        <v>6380</v>
      </c>
      <c r="B199" s="51" t="s">
        <v>210</v>
      </c>
      <c r="C199" s="86" t="s">
        <v>30</v>
      </c>
      <c r="D199" s="87">
        <v>1001301876380</v>
      </c>
      <c r="E199" s="24"/>
      <c r="F199" s="23">
        <v>0.42</v>
      </c>
      <c r="G199" s="23">
        <f t="shared" si="20"/>
        <v>0</v>
      </c>
      <c r="H199" s="14">
        <v>3.36</v>
      </c>
      <c r="I199" s="14">
        <v>45</v>
      </c>
      <c r="J199" s="29"/>
    </row>
    <row r="200" spans="1:10" ht="16.5" customHeight="1" x14ac:dyDescent="0.25">
      <c r="A200" s="60" t="str">
        <f t="shared" si="19"/>
        <v>6699</v>
      </c>
      <c r="B200" s="51" t="s">
        <v>210</v>
      </c>
      <c r="C200" s="86" t="s">
        <v>30</v>
      </c>
      <c r="D200" s="87">
        <v>1001301876699</v>
      </c>
      <c r="E200" s="24"/>
      <c r="F200" s="23">
        <v>0.42</v>
      </c>
      <c r="G200" s="23">
        <f t="shared" si="20"/>
        <v>0</v>
      </c>
      <c r="H200" s="14">
        <v>3.36</v>
      </c>
      <c r="I200" s="14">
        <v>45</v>
      </c>
      <c r="J200" s="29"/>
    </row>
    <row r="201" spans="1:10" ht="16.5" customHeight="1" x14ac:dyDescent="0.25">
      <c r="A201" s="60" t="str">
        <f t="shared" si="19"/>
        <v>6701</v>
      </c>
      <c r="B201" s="51" t="s">
        <v>211</v>
      </c>
      <c r="C201" s="86" t="s">
        <v>30</v>
      </c>
      <c r="D201" s="87">
        <v>1001304496701</v>
      </c>
      <c r="E201" s="24"/>
      <c r="F201" s="23">
        <v>0.28000000000000003</v>
      </c>
      <c r="G201" s="23">
        <f t="shared" si="20"/>
        <v>0</v>
      </c>
      <c r="H201" s="14">
        <v>2.2400000000000002</v>
      </c>
      <c r="I201" s="14">
        <v>45</v>
      </c>
      <c r="J201" s="29"/>
    </row>
    <row r="202" spans="1:10" ht="16.5" customHeight="1" x14ac:dyDescent="0.25">
      <c r="A202" s="60" t="str">
        <f t="shared" si="19"/>
        <v>5122</v>
      </c>
      <c r="B202" s="51" t="s">
        <v>212</v>
      </c>
      <c r="C202" s="86" t="s">
        <v>30</v>
      </c>
      <c r="D202" s="87">
        <v>1001043685122</v>
      </c>
      <c r="E202" s="24"/>
      <c r="F202" s="23">
        <v>0.62</v>
      </c>
      <c r="G202" s="23">
        <f t="shared" si="20"/>
        <v>0</v>
      </c>
      <c r="H202" s="14">
        <v>4.96</v>
      </c>
      <c r="I202" s="14">
        <v>45</v>
      </c>
      <c r="J202" s="29"/>
    </row>
    <row r="203" spans="1:10" ht="16.5" customHeight="1" x14ac:dyDescent="0.25">
      <c r="A203" s="60" t="str">
        <f t="shared" si="19"/>
        <v>3701</v>
      </c>
      <c r="B203" s="51" t="s">
        <v>213</v>
      </c>
      <c r="C203" s="86" t="s">
        <v>21</v>
      </c>
      <c r="D203" s="87">
        <v>1001042343701</v>
      </c>
      <c r="E203" s="24"/>
      <c r="F203" s="23">
        <v>0.83399999999999996</v>
      </c>
      <c r="G203" s="23">
        <f>E203</f>
        <v>0</v>
      </c>
      <c r="H203" s="14">
        <v>5</v>
      </c>
      <c r="I203" s="14">
        <v>45</v>
      </c>
      <c r="J203" s="29"/>
    </row>
    <row r="204" spans="1:10" ht="16.5" customHeight="1" x14ac:dyDescent="0.25">
      <c r="A204" s="60" t="str">
        <f t="shared" si="19"/>
        <v>6676</v>
      </c>
      <c r="B204" s="51" t="s">
        <v>214</v>
      </c>
      <c r="C204" s="86" t="s">
        <v>30</v>
      </c>
      <c r="D204" s="87">
        <v>1001302346676</v>
      </c>
      <c r="E204" s="24"/>
      <c r="F204" s="23">
        <v>0.35</v>
      </c>
      <c r="G204" s="23">
        <f>E204*F204</f>
        <v>0</v>
      </c>
      <c r="H204" s="14">
        <v>2.8</v>
      </c>
      <c r="I204" s="14">
        <v>45</v>
      </c>
      <c r="J204" s="29"/>
    </row>
    <row r="205" spans="1:10" ht="16.5" customHeight="1" x14ac:dyDescent="0.25">
      <c r="A205" s="60" t="str">
        <f t="shared" si="19"/>
        <v>6678</v>
      </c>
      <c r="B205" s="51" t="s">
        <v>215</v>
      </c>
      <c r="C205" s="86" t="s">
        <v>30</v>
      </c>
      <c r="D205" s="87">
        <v>1001302346678</v>
      </c>
      <c r="E205" s="24"/>
      <c r="F205" s="23">
        <v>0.42</v>
      </c>
      <c r="G205" s="23">
        <f>E205*F205</f>
        <v>0</v>
      </c>
      <c r="H205" s="14">
        <v>3.36</v>
      </c>
      <c r="I205" s="14">
        <v>45</v>
      </c>
      <c r="J205" s="29"/>
    </row>
    <row r="206" spans="1:10" ht="16.5" customHeight="1" x14ac:dyDescent="0.25">
      <c r="A206" s="60" t="str">
        <f t="shared" si="19"/>
        <v>5489</v>
      </c>
      <c r="B206" s="84" t="s">
        <v>216</v>
      </c>
      <c r="C206" s="86" t="s">
        <v>21</v>
      </c>
      <c r="D206" s="87">
        <v>1001050385489</v>
      </c>
      <c r="E206" s="24"/>
      <c r="F206" s="23">
        <v>0.7</v>
      </c>
      <c r="G206" s="23">
        <f>E206</f>
        <v>0</v>
      </c>
      <c r="H206" s="14">
        <v>5.6</v>
      </c>
      <c r="I206" s="14">
        <v>45</v>
      </c>
      <c r="J206" s="29"/>
    </row>
    <row r="207" spans="1:10" ht="16.5" customHeight="1" x14ac:dyDescent="0.25">
      <c r="A207" s="61" t="str">
        <f t="shared" si="19"/>
        <v>6684</v>
      </c>
      <c r="B207" s="53" t="s">
        <v>217</v>
      </c>
      <c r="C207" s="54" t="s">
        <v>30</v>
      </c>
      <c r="D207" s="55">
        <v>1001304506684</v>
      </c>
      <c r="E207" s="24">
        <v>198</v>
      </c>
      <c r="F207" s="23">
        <v>0.28000000000000003</v>
      </c>
      <c r="G207" s="23">
        <f>E207*F207</f>
        <v>55.440000000000005</v>
      </c>
      <c r="H207" s="14">
        <v>2.2400000000000002</v>
      </c>
      <c r="I207" s="14">
        <v>45</v>
      </c>
      <c r="J207" s="29"/>
    </row>
    <row r="208" spans="1:10" ht="16.5" customHeight="1" x14ac:dyDescent="0.25">
      <c r="A208" s="60" t="str">
        <f t="shared" si="19"/>
        <v>6562</v>
      </c>
      <c r="B208" s="84" t="s">
        <v>218</v>
      </c>
      <c r="C208" s="86" t="s">
        <v>23</v>
      </c>
      <c r="D208" s="87">
        <v>1001304506562</v>
      </c>
      <c r="E208" s="24"/>
      <c r="F208" s="23">
        <v>0.28000000000000003</v>
      </c>
      <c r="G208" s="23">
        <f>E208*F208</f>
        <v>0</v>
      </c>
      <c r="H208" s="14">
        <v>2.2400000000000002</v>
      </c>
      <c r="I208" s="14">
        <v>45</v>
      </c>
      <c r="J208" s="29"/>
    </row>
    <row r="209" spans="1:10" ht="16.5" customHeight="1" x14ac:dyDescent="0.25">
      <c r="A209" s="61" t="str">
        <f t="shared" si="19"/>
        <v>6215</v>
      </c>
      <c r="B209" s="53" t="s">
        <v>219</v>
      </c>
      <c r="C209" s="54" t="s">
        <v>23</v>
      </c>
      <c r="D209" s="55">
        <v>1001305196215</v>
      </c>
      <c r="E209" s="24"/>
      <c r="F209" s="23"/>
      <c r="G209" s="23">
        <f>E209*F209</f>
        <v>0</v>
      </c>
      <c r="H209" s="14">
        <v>0.35</v>
      </c>
      <c r="I209" s="14">
        <v>60</v>
      </c>
      <c r="J209" s="29"/>
    </row>
    <row r="210" spans="1:10" ht="16.5" customHeight="1" x14ac:dyDescent="0.25">
      <c r="A210" s="60" t="str">
        <f t="shared" si="19"/>
        <v>6564</v>
      </c>
      <c r="B210" s="84" t="s">
        <v>220</v>
      </c>
      <c r="C210" s="86" t="s">
        <v>23</v>
      </c>
      <c r="D210" s="87">
        <v>1001305196564</v>
      </c>
      <c r="E210" s="24"/>
      <c r="F210" s="23">
        <v>0.31</v>
      </c>
      <c r="G210" s="23">
        <f>E210*F210</f>
        <v>0</v>
      </c>
      <c r="H210" s="14">
        <v>2.48</v>
      </c>
      <c r="I210" s="14">
        <v>45</v>
      </c>
      <c r="J210" s="29"/>
    </row>
    <row r="211" spans="1:10" ht="16.5" customHeight="1" x14ac:dyDescent="0.25">
      <c r="A211" s="61" t="str">
        <f t="shared" si="19"/>
        <v>6689</v>
      </c>
      <c r="B211" s="58" t="s">
        <v>221</v>
      </c>
      <c r="C211" s="54" t="s">
        <v>23</v>
      </c>
      <c r="D211" s="55">
        <v>1001303986689</v>
      </c>
      <c r="E211" s="24">
        <v>586</v>
      </c>
      <c r="F211" s="23">
        <v>0.35</v>
      </c>
      <c r="G211" s="23">
        <f>E211*F211</f>
        <v>205.1</v>
      </c>
      <c r="H211" s="14">
        <v>2.8</v>
      </c>
      <c r="I211" s="14">
        <v>45</v>
      </c>
      <c r="J211" s="29"/>
    </row>
    <row r="212" spans="1:10" ht="16.5" customHeight="1" x14ac:dyDescent="0.25">
      <c r="A212" s="60" t="str">
        <f t="shared" si="19"/>
        <v>5341</v>
      </c>
      <c r="B212" s="45" t="s">
        <v>222</v>
      </c>
      <c r="C212" s="86" t="s">
        <v>21</v>
      </c>
      <c r="D212" s="87">
        <v>1001053985341</v>
      </c>
      <c r="E212" s="24">
        <v>230</v>
      </c>
      <c r="F212" s="23">
        <v>0.69499999999999995</v>
      </c>
      <c r="G212" s="23">
        <f>E212</f>
        <v>230</v>
      </c>
      <c r="H212" s="14">
        <v>5.56</v>
      </c>
      <c r="I212" s="14">
        <v>45</v>
      </c>
      <c r="J212" s="29"/>
    </row>
    <row r="213" spans="1:10" ht="15.75" customHeight="1" x14ac:dyDescent="0.25">
      <c r="A213" s="60" t="str">
        <f t="shared" si="19"/>
        <v>6566</v>
      </c>
      <c r="B213" s="45" t="s">
        <v>223</v>
      </c>
      <c r="C213" s="86" t="s">
        <v>30</v>
      </c>
      <c r="D213" s="87">
        <v>1001305306566</v>
      </c>
      <c r="E213" s="24"/>
      <c r="F213" s="23">
        <v>0.31</v>
      </c>
      <c r="G213" s="23">
        <f>E213*F213</f>
        <v>0</v>
      </c>
      <c r="H213" s="14">
        <v>2.48</v>
      </c>
      <c r="I213" s="14">
        <v>45</v>
      </c>
      <c r="J213" s="29"/>
    </row>
    <row r="214" spans="1:10" ht="15.75" customHeight="1" x14ac:dyDescent="0.25">
      <c r="A214" s="60" t="str">
        <f t="shared" si="19"/>
        <v>5544</v>
      </c>
      <c r="B214" s="84" t="s">
        <v>224</v>
      </c>
      <c r="C214" s="86" t="s">
        <v>21</v>
      </c>
      <c r="D214" s="87">
        <v>1001051875544</v>
      </c>
      <c r="E214" s="24">
        <v>320</v>
      </c>
      <c r="F214" s="23">
        <v>0.83399999999999996</v>
      </c>
      <c r="G214" s="23">
        <f>E214</f>
        <v>320</v>
      </c>
      <c r="H214" s="14">
        <v>5</v>
      </c>
      <c r="I214" s="14">
        <v>45</v>
      </c>
      <c r="J214" s="29"/>
    </row>
    <row r="215" spans="1:10" ht="15.75" customHeight="1" x14ac:dyDescent="0.25">
      <c r="A215" s="61" t="str">
        <f t="shared" si="19"/>
        <v>6213</v>
      </c>
      <c r="B215" s="53" t="s">
        <v>225</v>
      </c>
      <c r="C215" s="54" t="s">
        <v>23</v>
      </c>
      <c r="D215" s="55">
        <v>1001301876213</v>
      </c>
      <c r="E215" s="24"/>
      <c r="F215" s="23">
        <v>0.35</v>
      </c>
      <c r="G215" s="23">
        <f>E215*F215</f>
        <v>0</v>
      </c>
      <c r="H215" s="14">
        <v>2.8</v>
      </c>
      <c r="I215" s="14">
        <v>60</v>
      </c>
      <c r="J215" s="29"/>
    </row>
    <row r="216" spans="1:10" ht="15.75" customHeight="1" x14ac:dyDescent="0.25">
      <c r="A216" s="61" t="str">
        <f t="shared" si="19"/>
        <v>6697</v>
      </c>
      <c r="B216" s="53" t="s">
        <v>226</v>
      </c>
      <c r="C216" s="54" t="s">
        <v>23</v>
      </c>
      <c r="D216" s="55">
        <v>1001301876697</v>
      </c>
      <c r="E216" s="24"/>
      <c r="F216" s="23">
        <v>0.35</v>
      </c>
      <c r="G216" s="23">
        <f>E216*F216</f>
        <v>0</v>
      </c>
      <c r="H216" s="14">
        <v>2.8</v>
      </c>
      <c r="I216" s="14">
        <v>45</v>
      </c>
      <c r="J216" s="29"/>
    </row>
    <row r="217" spans="1:10" ht="15.75" customHeight="1" x14ac:dyDescent="0.25">
      <c r="A217" s="61" t="str">
        <f t="shared" si="19"/>
        <v>6214</v>
      </c>
      <c r="B217" s="53" t="s">
        <v>227</v>
      </c>
      <c r="C217" s="54" t="s">
        <v>21</v>
      </c>
      <c r="D217" s="55">
        <v>1001305196214</v>
      </c>
      <c r="E217" s="24"/>
      <c r="F217" s="23">
        <v>0.6</v>
      </c>
      <c r="G217" s="23">
        <f>E217</f>
        <v>0</v>
      </c>
      <c r="H217" s="14">
        <v>3.6</v>
      </c>
      <c r="I217" s="14">
        <v>60</v>
      </c>
      <c r="J217" s="29"/>
    </row>
    <row r="218" spans="1:10" ht="15.75" customHeight="1" x14ac:dyDescent="0.25">
      <c r="A218" s="60" t="str">
        <f t="shared" si="19"/>
        <v>6521</v>
      </c>
      <c r="B218" s="51" t="s">
        <v>228</v>
      </c>
      <c r="C218" s="86" t="s">
        <v>30</v>
      </c>
      <c r="D218" s="87">
        <v>1001301876521</v>
      </c>
      <c r="E218" s="24"/>
      <c r="F218" s="23">
        <v>0.6</v>
      </c>
      <c r="G218" s="23">
        <f>E218*F218</f>
        <v>0</v>
      </c>
      <c r="H218" s="14">
        <v>3.6</v>
      </c>
      <c r="I218" s="14">
        <v>60</v>
      </c>
      <c r="J218" s="29"/>
    </row>
    <row r="219" spans="1:10" ht="15.75" customHeight="1" x14ac:dyDescent="0.25">
      <c r="A219" s="61" t="str">
        <f t="shared" si="19"/>
        <v>6212</v>
      </c>
      <c r="B219" s="53" t="s">
        <v>229</v>
      </c>
      <c r="C219" s="54" t="s">
        <v>21</v>
      </c>
      <c r="D219" s="55">
        <v>1001301876212</v>
      </c>
      <c r="E219" s="24"/>
      <c r="F219" s="23">
        <v>0.6</v>
      </c>
      <c r="G219" s="23">
        <f>E219</f>
        <v>0</v>
      </c>
      <c r="H219" s="14">
        <v>3.6</v>
      </c>
      <c r="I219" s="14">
        <v>60</v>
      </c>
      <c r="J219" s="29"/>
    </row>
    <row r="220" spans="1:10" ht="15.75" customHeight="1" x14ac:dyDescent="0.25">
      <c r="A220" s="60" t="str">
        <f t="shared" si="19"/>
        <v>6459</v>
      </c>
      <c r="B220" s="51" t="s">
        <v>230</v>
      </c>
      <c r="C220" s="86" t="s">
        <v>30</v>
      </c>
      <c r="D220" s="87">
        <v>1001214196459</v>
      </c>
      <c r="E220" s="24"/>
      <c r="F220" s="23">
        <v>0.1</v>
      </c>
      <c r="G220" s="23">
        <f t="shared" ref="G220:G231" si="21">E220*F220</f>
        <v>0</v>
      </c>
      <c r="H220" s="14">
        <v>1</v>
      </c>
      <c r="I220" s="14">
        <v>45</v>
      </c>
      <c r="J220" s="29"/>
    </row>
    <row r="221" spans="1:10" ht="15.75" customHeight="1" x14ac:dyDescent="0.25">
      <c r="A221" s="60" t="str">
        <f t="shared" si="19"/>
        <v>6790</v>
      </c>
      <c r="B221" s="84" t="s">
        <v>231</v>
      </c>
      <c r="C221" s="86" t="s">
        <v>21</v>
      </c>
      <c r="D221" s="87">
        <v>1001300366790</v>
      </c>
      <c r="E221" s="24">
        <v>5</v>
      </c>
      <c r="F221" s="23">
        <v>1</v>
      </c>
      <c r="G221" s="23">
        <f t="shared" si="21"/>
        <v>5</v>
      </c>
      <c r="H221" s="14"/>
      <c r="I221" s="14">
        <v>45</v>
      </c>
      <c r="J221" s="83"/>
    </row>
    <row r="222" spans="1:10" ht="15.75" customHeight="1" x14ac:dyDescent="0.25">
      <c r="A222" s="60" t="str">
        <f t="shared" si="19"/>
        <v>6791</v>
      </c>
      <c r="B222" s="84" t="s">
        <v>232</v>
      </c>
      <c r="C222" s="86" t="s">
        <v>30</v>
      </c>
      <c r="D222" s="87">
        <v>1001304096791</v>
      </c>
      <c r="E222" s="24"/>
      <c r="F222" s="23">
        <v>0.33</v>
      </c>
      <c r="G222" s="23">
        <f t="shared" si="21"/>
        <v>0</v>
      </c>
      <c r="H222" s="14"/>
      <c r="I222" s="14">
        <v>45</v>
      </c>
      <c r="J222" s="83"/>
    </row>
    <row r="223" spans="1:10" ht="15.75" customHeight="1" x14ac:dyDescent="0.25">
      <c r="A223" s="60" t="str">
        <f t="shared" si="19"/>
        <v>6792</v>
      </c>
      <c r="B223" s="84" t="s">
        <v>233</v>
      </c>
      <c r="C223" s="86" t="s">
        <v>21</v>
      </c>
      <c r="D223" s="87">
        <v>1001304096792</v>
      </c>
      <c r="E223" s="24">
        <v>36</v>
      </c>
      <c r="F223" s="23">
        <v>1</v>
      </c>
      <c r="G223" s="23">
        <f t="shared" si="21"/>
        <v>36</v>
      </c>
      <c r="H223" s="14"/>
      <c r="I223" s="14">
        <v>45</v>
      </c>
      <c r="J223" s="83"/>
    </row>
    <row r="224" spans="1:10" ht="15.75" customHeight="1" x14ac:dyDescent="0.25">
      <c r="A224" s="60" t="str">
        <f t="shared" si="19"/>
        <v>6793</v>
      </c>
      <c r="B224" s="84" t="s">
        <v>234</v>
      </c>
      <c r="C224" s="86" t="s">
        <v>30</v>
      </c>
      <c r="D224" s="87">
        <v>1001303636793</v>
      </c>
      <c r="E224" s="24"/>
      <c r="F224" s="23">
        <v>0.33</v>
      </c>
      <c r="G224" s="23">
        <f t="shared" si="21"/>
        <v>0</v>
      </c>
      <c r="H224" s="14"/>
      <c r="I224" s="14">
        <v>45</v>
      </c>
      <c r="J224" s="83"/>
    </row>
    <row r="225" spans="1:11" ht="15.75" customHeight="1" x14ac:dyDescent="0.25">
      <c r="A225" s="60" t="str">
        <f t="shared" si="19"/>
        <v>6794</v>
      </c>
      <c r="B225" s="84" t="s">
        <v>235</v>
      </c>
      <c r="C225" s="86" t="s">
        <v>21</v>
      </c>
      <c r="D225" s="87">
        <v>1001303636794</v>
      </c>
      <c r="E225" s="24"/>
      <c r="F225" s="23">
        <v>1</v>
      </c>
      <c r="G225" s="23">
        <f t="shared" si="21"/>
        <v>0</v>
      </c>
      <c r="H225" s="14"/>
      <c r="I225" s="14">
        <v>45</v>
      </c>
      <c r="J225" s="83"/>
    </row>
    <row r="226" spans="1:11" ht="15.75" customHeight="1" x14ac:dyDescent="0.25">
      <c r="A226" s="60" t="str">
        <f t="shared" si="19"/>
        <v>6795</v>
      </c>
      <c r="B226" s="84" t="s">
        <v>236</v>
      </c>
      <c r="C226" s="86" t="s">
        <v>30</v>
      </c>
      <c r="D226" s="87">
        <v>1001302596795</v>
      </c>
      <c r="E226" s="24"/>
      <c r="F226" s="23">
        <v>0.33</v>
      </c>
      <c r="G226" s="23">
        <f t="shared" si="21"/>
        <v>0</v>
      </c>
      <c r="H226" s="14"/>
      <c r="I226" s="14">
        <v>45</v>
      </c>
      <c r="J226" s="83"/>
    </row>
    <row r="227" spans="1:11" ht="15.75" customHeight="1" x14ac:dyDescent="0.25">
      <c r="A227" s="60" t="str">
        <f t="shared" si="19"/>
        <v>6796</v>
      </c>
      <c r="B227" s="84" t="s">
        <v>237</v>
      </c>
      <c r="C227" s="86" t="s">
        <v>21</v>
      </c>
      <c r="D227" s="87">
        <v>1001302596796</v>
      </c>
      <c r="E227" s="24">
        <v>6</v>
      </c>
      <c r="F227" s="23">
        <v>1</v>
      </c>
      <c r="G227" s="23">
        <f t="shared" si="21"/>
        <v>6</v>
      </c>
      <c r="H227" s="14"/>
      <c r="I227" s="14">
        <v>45</v>
      </c>
      <c r="J227" s="83"/>
    </row>
    <row r="228" spans="1:11" ht="15.75" customHeight="1" x14ac:dyDescent="0.25">
      <c r="A228" s="60" t="str">
        <f t="shared" si="19"/>
        <v>6804</v>
      </c>
      <c r="B228" s="84" t="s">
        <v>238</v>
      </c>
      <c r="C228" s="86" t="s">
        <v>30</v>
      </c>
      <c r="D228" s="87">
        <v>1001300456804</v>
      </c>
      <c r="E228" s="24"/>
      <c r="F228" s="23">
        <v>0.66</v>
      </c>
      <c r="G228" s="23">
        <f t="shared" si="21"/>
        <v>0</v>
      </c>
      <c r="H228" s="14"/>
      <c r="I228" s="14">
        <v>45</v>
      </c>
      <c r="J228" s="83"/>
    </row>
    <row r="229" spans="1:11" ht="16.5" customHeight="1" x14ac:dyDescent="0.25">
      <c r="A229" s="60" t="str">
        <f t="shared" si="19"/>
        <v>6806</v>
      </c>
      <c r="B229" s="84" t="s">
        <v>239</v>
      </c>
      <c r="C229" s="86" t="s">
        <v>30</v>
      </c>
      <c r="D229" s="87">
        <v>1001300366806</v>
      </c>
      <c r="E229" s="24"/>
      <c r="F229" s="23">
        <v>0.66</v>
      </c>
      <c r="G229" s="23">
        <f t="shared" si="21"/>
        <v>0</v>
      </c>
      <c r="H229" s="14"/>
      <c r="I229" s="14">
        <v>45</v>
      </c>
      <c r="J229" s="83"/>
    </row>
    <row r="230" spans="1:11" ht="16.5" customHeight="1" x14ac:dyDescent="0.25">
      <c r="A230" s="60" t="str">
        <f t="shared" si="19"/>
        <v>6803</v>
      </c>
      <c r="B230" s="84" t="s">
        <v>240</v>
      </c>
      <c r="C230" s="86" t="s">
        <v>30</v>
      </c>
      <c r="D230" s="87">
        <v>1001300516803</v>
      </c>
      <c r="E230" s="24">
        <v>48</v>
      </c>
      <c r="F230" s="23">
        <v>0.66</v>
      </c>
      <c r="G230" s="23">
        <f t="shared" si="21"/>
        <v>31.68</v>
      </c>
      <c r="H230" s="14"/>
      <c r="I230" s="14">
        <v>45</v>
      </c>
      <c r="J230" s="83"/>
    </row>
    <row r="231" spans="1:11" s="71" customFormat="1" ht="16.5" customHeight="1" thickBot="1" x14ac:dyDescent="0.3">
      <c r="A231" s="60" t="str">
        <f t="shared" si="19"/>
        <v>6807</v>
      </c>
      <c r="B231" s="84" t="s">
        <v>241</v>
      </c>
      <c r="C231" s="86" t="s">
        <v>30</v>
      </c>
      <c r="D231" s="87">
        <v>1001300366807</v>
      </c>
      <c r="E231" s="24">
        <v>20</v>
      </c>
      <c r="F231" s="23">
        <v>0.33</v>
      </c>
      <c r="G231" s="23">
        <f t="shared" si="21"/>
        <v>6.6000000000000005</v>
      </c>
      <c r="H231" s="14"/>
      <c r="I231" s="14">
        <v>45</v>
      </c>
      <c r="J231" s="83"/>
      <c r="K231" s="27"/>
    </row>
    <row r="232" spans="1:11" s="71" customFormat="1" ht="16.5" customHeight="1" thickTop="1" thickBot="1" x14ac:dyDescent="0.3">
      <c r="A232" s="60" t="str">
        <f t="shared" si="19"/>
        <v/>
      </c>
      <c r="B232" s="47" t="s">
        <v>242</v>
      </c>
      <c r="C232" s="47"/>
      <c r="D232" s="47"/>
      <c r="E232" s="47"/>
      <c r="F232" s="47"/>
      <c r="G232" s="47"/>
      <c r="H232" s="47"/>
      <c r="I232" s="47"/>
      <c r="J232" s="48"/>
      <c r="K232" s="27"/>
    </row>
    <row r="233" spans="1:11" ht="16.5" customHeight="1" thickTop="1" x14ac:dyDescent="0.25">
      <c r="A233" s="60" t="str">
        <f t="shared" si="19"/>
        <v>5706</v>
      </c>
      <c r="B233" s="84" t="s">
        <v>243</v>
      </c>
      <c r="C233" s="86" t="s">
        <v>30</v>
      </c>
      <c r="D233" s="87">
        <v>1001061975706</v>
      </c>
      <c r="E233" s="24">
        <v>30</v>
      </c>
      <c r="F233" s="23">
        <v>0.25</v>
      </c>
      <c r="G233" s="23">
        <f>E233*F233</f>
        <v>7.5</v>
      </c>
      <c r="H233" s="14">
        <v>2</v>
      </c>
      <c r="I233" s="14">
        <v>120</v>
      </c>
      <c r="J233" s="29"/>
    </row>
    <row r="234" spans="1:11" ht="16.5" customHeight="1" x14ac:dyDescent="0.25">
      <c r="A234" s="65">
        <v>5931</v>
      </c>
      <c r="B234" s="66" t="s">
        <v>244</v>
      </c>
      <c r="C234" s="67" t="s">
        <v>30</v>
      </c>
      <c r="D234" s="68">
        <v>1001060755931</v>
      </c>
      <c r="E234" s="72"/>
      <c r="F234" s="69">
        <v>0.22</v>
      </c>
      <c r="G234" s="70">
        <f>E234*F234</f>
        <v>0</v>
      </c>
      <c r="H234" s="73">
        <v>1.76</v>
      </c>
      <c r="I234" s="70">
        <v>120</v>
      </c>
      <c r="J234" s="70"/>
    </row>
    <row r="235" spans="1:11" ht="16.5" customHeight="1" x14ac:dyDescent="0.25">
      <c r="A235" s="89">
        <v>6834</v>
      </c>
      <c r="B235" s="53" t="s">
        <v>245</v>
      </c>
      <c r="C235" s="54" t="s">
        <v>30</v>
      </c>
      <c r="D235" s="55">
        <v>1001203146834</v>
      </c>
      <c r="E235" s="90"/>
      <c r="F235" s="91">
        <v>0.1</v>
      </c>
      <c r="G235" s="92">
        <f>E235*F235</f>
        <v>0</v>
      </c>
      <c r="H235" s="100">
        <v>1</v>
      </c>
      <c r="I235" s="92">
        <v>60</v>
      </c>
      <c r="J235" s="92"/>
    </row>
    <row r="236" spans="1:11" ht="16.5" customHeight="1" x14ac:dyDescent="0.25">
      <c r="A236" s="60" t="str">
        <f t="shared" ref="A236:A242" si="22">RIGHT(D236,4)</f>
        <v>6454</v>
      </c>
      <c r="B236" s="84" t="s">
        <v>246</v>
      </c>
      <c r="C236" s="86" t="s">
        <v>23</v>
      </c>
      <c r="D236" s="87">
        <v>1001201976454</v>
      </c>
      <c r="E236" s="24">
        <v>457</v>
      </c>
      <c r="F236" s="23">
        <v>0.1</v>
      </c>
      <c r="G236" s="23">
        <f>E236*F236</f>
        <v>45.7</v>
      </c>
      <c r="H236" s="14">
        <v>1</v>
      </c>
      <c r="I236" s="14">
        <v>60</v>
      </c>
      <c r="J236" s="29"/>
    </row>
    <row r="237" spans="1:11" ht="16.5" customHeight="1" x14ac:dyDescent="0.25">
      <c r="A237" s="60" t="str">
        <f t="shared" si="22"/>
        <v>5708</v>
      </c>
      <c r="B237" s="84" t="s">
        <v>247</v>
      </c>
      <c r="C237" s="86" t="s">
        <v>21</v>
      </c>
      <c r="D237" s="87">
        <v>1001063145708</v>
      </c>
      <c r="E237" s="24"/>
      <c r="F237" s="23">
        <v>0.52500000000000002</v>
      </c>
      <c r="G237" s="23">
        <f>E237</f>
        <v>0</v>
      </c>
      <c r="H237" s="14">
        <v>4.2</v>
      </c>
      <c r="I237" s="14">
        <v>120</v>
      </c>
      <c r="J237" s="29"/>
    </row>
    <row r="238" spans="1:11" ht="16.5" customHeight="1" x14ac:dyDescent="0.25">
      <c r="A238" s="60" t="str">
        <f t="shared" si="22"/>
        <v>4993</v>
      </c>
      <c r="B238" s="84" t="s">
        <v>248</v>
      </c>
      <c r="C238" s="86" t="s">
        <v>23</v>
      </c>
      <c r="D238" s="87">
        <v>1001060764993</v>
      </c>
      <c r="E238" s="24"/>
      <c r="F238" s="23">
        <v>0.25</v>
      </c>
      <c r="G238" s="23">
        <f>E238*F238</f>
        <v>0</v>
      </c>
      <c r="H238" s="14">
        <v>2</v>
      </c>
      <c r="I238" s="14">
        <v>120</v>
      </c>
      <c r="J238" s="29"/>
    </row>
    <row r="239" spans="1:11" ht="16.5" customHeight="1" x14ac:dyDescent="0.25">
      <c r="A239" s="60" t="str">
        <f t="shared" si="22"/>
        <v>5682</v>
      </c>
      <c r="B239" s="84" t="s">
        <v>249</v>
      </c>
      <c r="C239" s="86" t="s">
        <v>30</v>
      </c>
      <c r="D239" s="87">
        <v>1001193115682</v>
      </c>
      <c r="E239" s="24"/>
      <c r="F239" s="23">
        <v>0.12</v>
      </c>
      <c r="G239" s="23">
        <f>E239*F239</f>
        <v>0</v>
      </c>
      <c r="H239" s="14">
        <v>0.96</v>
      </c>
      <c r="I239" s="14">
        <v>60</v>
      </c>
      <c r="J239" s="29"/>
    </row>
    <row r="240" spans="1:11" ht="16.5" customHeight="1" x14ac:dyDescent="0.25">
      <c r="A240" s="60" t="str">
        <f t="shared" si="22"/>
        <v>4117</v>
      </c>
      <c r="B240" s="84" t="s">
        <v>250</v>
      </c>
      <c r="C240" s="86" t="s">
        <v>21</v>
      </c>
      <c r="D240" s="87">
        <v>1001062504117</v>
      </c>
      <c r="E240" s="24"/>
      <c r="F240" s="23">
        <v>0.50700000000000001</v>
      </c>
      <c r="G240" s="23">
        <f>E240</f>
        <v>0</v>
      </c>
      <c r="H240" s="14">
        <v>4.05</v>
      </c>
      <c r="I240" s="14">
        <v>120</v>
      </c>
      <c r="J240" s="29"/>
    </row>
    <row r="241" spans="1:10" ht="16.5" customHeight="1" x14ac:dyDescent="0.25">
      <c r="A241" s="60" t="str">
        <f t="shared" si="22"/>
        <v>5483</v>
      </c>
      <c r="B241" s="84" t="s">
        <v>251</v>
      </c>
      <c r="C241" s="86" t="s">
        <v>30</v>
      </c>
      <c r="D241" s="87">
        <v>1001062505483</v>
      </c>
      <c r="E241" s="24">
        <v>170</v>
      </c>
      <c r="F241" s="23">
        <v>0.25</v>
      </c>
      <c r="G241" s="23">
        <f t="shared" ref="G241:G248" si="23">E241*F241</f>
        <v>42.5</v>
      </c>
      <c r="H241" s="14">
        <v>2</v>
      </c>
      <c r="I241" s="14">
        <v>120</v>
      </c>
      <c r="J241" s="29"/>
    </row>
    <row r="242" spans="1:10" ht="16.5" customHeight="1" x14ac:dyDescent="0.25">
      <c r="A242" s="60" t="str">
        <f t="shared" si="22"/>
        <v>6453</v>
      </c>
      <c r="B242" s="84" t="s">
        <v>252</v>
      </c>
      <c r="C242" s="86" t="s">
        <v>23</v>
      </c>
      <c r="D242" s="87">
        <v>1001202506453</v>
      </c>
      <c r="E242" s="24"/>
      <c r="F242" s="23">
        <v>0.1</v>
      </c>
      <c r="G242" s="23">
        <f t="shared" si="23"/>
        <v>0</v>
      </c>
      <c r="H242" s="14">
        <v>1.4</v>
      </c>
      <c r="I242" s="14">
        <v>60</v>
      </c>
      <c r="J242" s="29"/>
    </row>
    <row r="243" spans="1:10" ht="16.5" customHeight="1" x14ac:dyDescent="0.25">
      <c r="A243" s="60">
        <v>6228</v>
      </c>
      <c r="B243" s="84" t="s">
        <v>253</v>
      </c>
      <c r="C243" s="86" t="s">
        <v>23</v>
      </c>
      <c r="D243" s="87" t="s">
        <v>254</v>
      </c>
      <c r="E243" s="24">
        <v>74</v>
      </c>
      <c r="F243" s="23">
        <v>0.09</v>
      </c>
      <c r="G243" s="23">
        <f t="shared" si="23"/>
        <v>6.66</v>
      </c>
      <c r="H243" s="14"/>
      <c r="I243" s="14"/>
      <c r="J243" s="29"/>
    </row>
    <row r="244" spans="1:10" ht="16.5" customHeight="1" x14ac:dyDescent="0.25">
      <c r="A244" s="60" t="str">
        <f t="shared" ref="A244:A276" si="24">RIGHT(D244,4)</f>
        <v>6557</v>
      </c>
      <c r="B244" s="84" t="s">
        <v>255</v>
      </c>
      <c r="C244" s="86" t="s">
        <v>30</v>
      </c>
      <c r="D244" s="87">
        <v>1001200756557</v>
      </c>
      <c r="E244" s="24"/>
      <c r="F244" s="23">
        <v>0.1</v>
      </c>
      <c r="G244" s="23">
        <f t="shared" si="23"/>
        <v>0</v>
      </c>
      <c r="H244" s="14">
        <v>1</v>
      </c>
      <c r="I244" s="14">
        <v>60</v>
      </c>
      <c r="J244" s="29"/>
    </row>
    <row r="245" spans="1:10" ht="16.5" customHeight="1" x14ac:dyDescent="0.25">
      <c r="A245" s="60" t="str">
        <f t="shared" si="24"/>
        <v>6619</v>
      </c>
      <c r="B245" s="84" t="s">
        <v>256</v>
      </c>
      <c r="C245" s="86" t="s">
        <v>30</v>
      </c>
      <c r="D245" s="87">
        <v>1001205246619</v>
      </c>
      <c r="E245" s="24"/>
      <c r="F245" s="23">
        <v>0.15</v>
      </c>
      <c r="G245" s="23">
        <f t="shared" si="23"/>
        <v>0</v>
      </c>
      <c r="H245" s="14">
        <v>2.4</v>
      </c>
      <c r="I245" s="14">
        <v>60</v>
      </c>
      <c r="J245" s="29"/>
    </row>
    <row r="246" spans="1:10" ht="16.5" customHeight="1" x14ac:dyDescent="0.25">
      <c r="A246" s="60" t="str">
        <f t="shared" si="24"/>
        <v>6614</v>
      </c>
      <c r="B246" s="84" t="s">
        <v>257</v>
      </c>
      <c r="C246" s="86" t="s">
        <v>30</v>
      </c>
      <c r="D246" s="87">
        <v>1001200766614</v>
      </c>
      <c r="E246" s="24"/>
      <c r="F246" s="23">
        <v>0.1</v>
      </c>
      <c r="G246" s="23">
        <f t="shared" si="23"/>
        <v>0</v>
      </c>
      <c r="H246" s="14">
        <v>1</v>
      </c>
      <c r="I246" s="14">
        <v>60</v>
      </c>
      <c r="J246" s="29"/>
    </row>
    <row r="247" spans="1:10" ht="16.5" customHeight="1" x14ac:dyDescent="0.25">
      <c r="A247" s="60" t="str">
        <f t="shared" si="24"/>
        <v>5679</v>
      </c>
      <c r="B247" s="84" t="s">
        <v>258</v>
      </c>
      <c r="C247" s="86" t="s">
        <v>30</v>
      </c>
      <c r="D247" s="87">
        <v>1001190765679</v>
      </c>
      <c r="E247" s="24"/>
      <c r="F247" s="23">
        <v>0.15</v>
      </c>
      <c r="G247" s="23">
        <f t="shared" si="23"/>
        <v>0</v>
      </c>
      <c r="H247" s="14">
        <v>1.2</v>
      </c>
      <c r="I247" s="14">
        <v>60</v>
      </c>
      <c r="J247" s="29"/>
    </row>
    <row r="248" spans="1:10" ht="16.5" customHeight="1" x14ac:dyDescent="0.25">
      <c r="A248" s="60" t="str">
        <f t="shared" si="24"/>
        <v>6554</v>
      </c>
      <c r="B248" s="84" t="s">
        <v>259</v>
      </c>
      <c r="C248" s="86" t="s">
        <v>30</v>
      </c>
      <c r="D248" s="87">
        <v>1001200736554</v>
      </c>
      <c r="E248" s="24"/>
      <c r="F248" s="23">
        <v>0.1</v>
      </c>
      <c r="G248" s="23">
        <f t="shared" si="23"/>
        <v>0</v>
      </c>
      <c r="H248" s="14">
        <v>1</v>
      </c>
      <c r="I248" s="14">
        <v>60</v>
      </c>
      <c r="J248" s="29"/>
    </row>
    <row r="249" spans="1:10" ht="16.5" customHeight="1" x14ac:dyDescent="0.25">
      <c r="A249" s="60" t="str">
        <f t="shared" si="24"/>
        <v>1146</v>
      </c>
      <c r="B249" s="84" t="s">
        <v>260</v>
      </c>
      <c r="C249" s="86" t="s">
        <v>21</v>
      </c>
      <c r="D249" s="87">
        <v>1001061971146</v>
      </c>
      <c r="E249" s="24"/>
      <c r="F249" s="23">
        <v>0.51300000000000001</v>
      </c>
      <c r="G249" s="23">
        <f>E249</f>
        <v>0</v>
      </c>
      <c r="H249" s="14">
        <v>4.0999999999999996</v>
      </c>
      <c r="I249" s="14">
        <v>120</v>
      </c>
      <c r="J249" s="29"/>
    </row>
    <row r="250" spans="1:10" ht="16.5" customHeight="1" x14ac:dyDescent="0.25">
      <c r="A250" s="60" t="str">
        <f t="shared" si="24"/>
        <v>3986</v>
      </c>
      <c r="B250" s="84" t="s">
        <v>261</v>
      </c>
      <c r="C250" s="86" t="s">
        <v>30</v>
      </c>
      <c r="D250" s="87">
        <v>1001061973986</v>
      </c>
      <c r="E250" s="24"/>
      <c r="F250" s="23">
        <v>0.25</v>
      </c>
      <c r="G250" s="23">
        <f>E250*F250</f>
        <v>0</v>
      </c>
      <c r="H250" s="14">
        <v>2</v>
      </c>
      <c r="I250" s="14">
        <v>120</v>
      </c>
      <c r="J250" s="29"/>
    </row>
    <row r="251" spans="1:10" ht="16.5" customHeight="1" x14ac:dyDescent="0.25">
      <c r="A251" s="60" t="str">
        <f t="shared" si="24"/>
        <v>4188</v>
      </c>
      <c r="B251" s="84" t="s">
        <v>262</v>
      </c>
      <c r="C251" s="86" t="s">
        <v>21</v>
      </c>
      <c r="D251" s="87">
        <v>1001060714188</v>
      </c>
      <c r="E251" s="24"/>
      <c r="F251" s="23">
        <v>0.52500000000000002</v>
      </c>
      <c r="G251" s="23">
        <f>E251</f>
        <v>0</v>
      </c>
      <c r="H251" s="14">
        <v>4.2</v>
      </c>
      <c r="I251" s="14">
        <v>120</v>
      </c>
      <c r="J251" s="29"/>
    </row>
    <row r="252" spans="1:10" ht="16.5" customHeight="1" x14ac:dyDescent="0.25">
      <c r="A252" s="60" t="str">
        <f t="shared" si="24"/>
        <v>5015</v>
      </c>
      <c r="B252" s="84" t="s">
        <v>263</v>
      </c>
      <c r="C252" s="86" t="s">
        <v>30</v>
      </c>
      <c r="D252" s="87">
        <v>1001063655015</v>
      </c>
      <c r="E252" s="24"/>
      <c r="F252" s="23">
        <v>0.25</v>
      </c>
      <c r="G252" s="23">
        <f>E252*F252</f>
        <v>0</v>
      </c>
      <c r="H252" s="14">
        <v>2</v>
      </c>
      <c r="I252" s="14">
        <v>120</v>
      </c>
      <c r="J252" s="29"/>
    </row>
    <row r="253" spans="1:10" ht="16.5" customHeight="1" x14ac:dyDescent="0.25">
      <c r="A253" s="60" t="str">
        <f t="shared" si="24"/>
        <v>5012</v>
      </c>
      <c r="B253" s="84" t="s">
        <v>264</v>
      </c>
      <c r="C253" s="86" t="s">
        <v>21</v>
      </c>
      <c r="D253" s="87">
        <v>1001063665012</v>
      </c>
      <c r="E253" s="24"/>
      <c r="F253" s="23">
        <v>0.52500000000000002</v>
      </c>
      <c r="G253" s="23">
        <f>E253</f>
        <v>0</v>
      </c>
      <c r="H253" s="14">
        <v>4.2</v>
      </c>
      <c r="I253" s="14">
        <v>120</v>
      </c>
      <c r="J253" s="29"/>
    </row>
    <row r="254" spans="1:10" ht="16.5" customHeight="1" x14ac:dyDescent="0.25">
      <c r="A254" s="60" t="str">
        <f t="shared" si="24"/>
        <v>4192</v>
      </c>
      <c r="B254" s="84" t="s">
        <v>265</v>
      </c>
      <c r="C254" s="86" t="s">
        <v>21</v>
      </c>
      <c r="D254" s="87">
        <v>1001060704192</v>
      </c>
      <c r="E254" s="24"/>
      <c r="F254" s="23">
        <v>0.53800000000000003</v>
      </c>
      <c r="G254" s="23">
        <f>E254</f>
        <v>0</v>
      </c>
      <c r="H254" s="14">
        <v>4.3</v>
      </c>
      <c r="I254" s="14">
        <v>120</v>
      </c>
      <c r="J254" s="29"/>
    </row>
    <row r="255" spans="1:10" ht="16.5" customHeight="1" x14ac:dyDescent="0.25">
      <c r="A255" s="60" t="str">
        <f t="shared" si="24"/>
        <v>5868</v>
      </c>
      <c r="B255" s="84" t="s">
        <v>266</v>
      </c>
      <c r="C255" s="86" t="s">
        <v>21</v>
      </c>
      <c r="D255" s="87">
        <v>1001061005868</v>
      </c>
      <c r="E255" s="24"/>
      <c r="F255" s="23">
        <v>0.51300000000000001</v>
      </c>
      <c r="G255" s="23">
        <f>E255</f>
        <v>0</v>
      </c>
      <c r="H255" s="14">
        <v>4.0999999999999996</v>
      </c>
      <c r="I255" s="14">
        <v>120</v>
      </c>
      <c r="J255" s="29"/>
    </row>
    <row r="256" spans="1:10" ht="16.5" customHeight="1" x14ac:dyDescent="0.25">
      <c r="A256" s="60" t="str">
        <f t="shared" si="24"/>
        <v>6780</v>
      </c>
      <c r="B256" s="84" t="s">
        <v>267</v>
      </c>
      <c r="C256" s="86" t="s">
        <v>21</v>
      </c>
      <c r="D256" s="87">
        <v>1001063926780</v>
      </c>
      <c r="E256" s="24"/>
      <c r="F256" s="23">
        <v>0.5</v>
      </c>
      <c r="G256" s="23">
        <f>E256*F256</f>
        <v>0</v>
      </c>
      <c r="H256" s="14"/>
      <c r="I256" s="14">
        <v>120</v>
      </c>
      <c r="J256" s="29"/>
    </row>
    <row r="257" spans="1:10" ht="16.5" customHeight="1" x14ac:dyDescent="0.25">
      <c r="A257" s="60" t="str">
        <f t="shared" si="24"/>
        <v>0999</v>
      </c>
      <c r="B257" s="84" t="s">
        <v>268</v>
      </c>
      <c r="C257" s="86" t="s">
        <v>21</v>
      </c>
      <c r="D257" s="87">
        <v>1001060670999</v>
      </c>
      <c r="E257" s="24"/>
      <c r="F257" s="23">
        <v>0.215</v>
      </c>
      <c r="G257" s="23">
        <f>E257</f>
        <v>0</v>
      </c>
      <c r="H257" s="14">
        <v>2.15</v>
      </c>
      <c r="I257" s="14">
        <v>30</v>
      </c>
      <c r="J257" s="29"/>
    </row>
    <row r="258" spans="1:10" ht="16.5" customHeight="1" x14ac:dyDescent="0.25">
      <c r="A258" s="60" t="str">
        <f t="shared" si="24"/>
        <v>4378</v>
      </c>
      <c r="B258" s="84" t="s">
        <v>269</v>
      </c>
      <c r="C258" s="86" t="s">
        <v>21</v>
      </c>
      <c r="D258" s="87">
        <v>1001063144378</v>
      </c>
      <c r="E258" s="24"/>
      <c r="F258" s="23">
        <v>0.52500000000000002</v>
      </c>
      <c r="G258" s="23">
        <f>E258</f>
        <v>0</v>
      </c>
      <c r="H258" s="14">
        <v>4.2</v>
      </c>
      <c r="I258" s="14">
        <v>120</v>
      </c>
      <c r="J258" s="29"/>
    </row>
    <row r="259" spans="1:10" ht="16.5" customHeight="1" x14ac:dyDescent="0.25">
      <c r="A259" s="60" t="str">
        <f t="shared" si="24"/>
        <v>0614</v>
      </c>
      <c r="B259" s="84" t="s">
        <v>270</v>
      </c>
      <c r="C259" s="86" t="s">
        <v>21</v>
      </c>
      <c r="D259" s="87">
        <v>1001060720614</v>
      </c>
      <c r="E259" s="24"/>
      <c r="F259" s="23">
        <v>0.57199999999999995</v>
      </c>
      <c r="G259" s="23">
        <f>E259</f>
        <v>0</v>
      </c>
      <c r="H259" s="14">
        <v>4</v>
      </c>
      <c r="I259" s="14">
        <v>120</v>
      </c>
      <c r="J259" s="29"/>
    </row>
    <row r="260" spans="1:10" ht="16.5" customHeight="1" x14ac:dyDescent="0.25">
      <c r="A260" s="60" t="str">
        <f t="shared" si="24"/>
        <v>3984</v>
      </c>
      <c r="B260" s="84" t="s">
        <v>271</v>
      </c>
      <c r="C260" s="86" t="s">
        <v>30</v>
      </c>
      <c r="D260" s="87">
        <v>1001062353984</v>
      </c>
      <c r="E260" s="24"/>
      <c r="F260" s="23">
        <v>0.25</v>
      </c>
      <c r="G260" s="23">
        <f>E260*F260</f>
        <v>0</v>
      </c>
      <c r="H260" s="14">
        <v>2</v>
      </c>
      <c r="I260" s="14">
        <v>120</v>
      </c>
      <c r="J260" s="29"/>
    </row>
    <row r="261" spans="1:10" ht="16.5" customHeight="1" x14ac:dyDescent="0.25">
      <c r="A261" s="60" t="str">
        <f t="shared" si="24"/>
        <v>3679</v>
      </c>
      <c r="B261" s="84" t="s">
        <v>272</v>
      </c>
      <c r="C261" s="86" t="s">
        <v>21</v>
      </c>
      <c r="D261" s="87">
        <v>1001062353679</v>
      </c>
      <c r="E261" s="24"/>
      <c r="F261" s="23">
        <v>0.51300000000000001</v>
      </c>
      <c r="G261" s="23">
        <f>E261</f>
        <v>0</v>
      </c>
      <c r="H261" s="14">
        <v>4.0999999999999996</v>
      </c>
      <c r="I261" s="14">
        <v>120</v>
      </c>
      <c r="J261" s="29"/>
    </row>
    <row r="262" spans="1:10" ht="16.5" customHeight="1" x14ac:dyDescent="0.25">
      <c r="A262" s="60" t="str">
        <f t="shared" si="24"/>
        <v>3684</v>
      </c>
      <c r="B262" s="84" t="s">
        <v>273</v>
      </c>
      <c r="C262" s="86" t="s">
        <v>30</v>
      </c>
      <c r="D262" s="87">
        <v>1001062353684</v>
      </c>
      <c r="E262" s="24"/>
      <c r="F262" s="23">
        <v>0.25</v>
      </c>
      <c r="G262" s="23">
        <f>E262*F262</f>
        <v>0</v>
      </c>
      <c r="H262" s="14">
        <v>2</v>
      </c>
      <c r="I262" s="14">
        <v>120</v>
      </c>
      <c r="J262" s="29"/>
    </row>
    <row r="263" spans="1:10" ht="16.5" customHeight="1" x14ac:dyDescent="0.25">
      <c r="A263" s="60" t="str">
        <f t="shared" si="24"/>
        <v>3680</v>
      </c>
      <c r="B263" s="84" t="s">
        <v>274</v>
      </c>
      <c r="C263" s="86" t="s">
        <v>21</v>
      </c>
      <c r="D263" s="87">
        <v>1001062353680</v>
      </c>
      <c r="E263" s="24"/>
      <c r="F263" s="23">
        <v>0.56499999999999995</v>
      </c>
      <c r="G263" s="23">
        <f>E263</f>
        <v>0</v>
      </c>
      <c r="H263" s="14">
        <v>3.95</v>
      </c>
      <c r="I263" s="14">
        <v>120</v>
      </c>
      <c r="J263" s="29"/>
    </row>
    <row r="264" spans="1:10" ht="16.5" customHeight="1" x14ac:dyDescent="0.25">
      <c r="A264" s="60" t="str">
        <f t="shared" si="24"/>
        <v>6507</v>
      </c>
      <c r="B264" s="84" t="s">
        <v>275</v>
      </c>
      <c r="C264" s="86" t="s">
        <v>30</v>
      </c>
      <c r="D264" s="87">
        <v>1001060746507</v>
      </c>
      <c r="E264" s="24"/>
      <c r="F264" s="23">
        <v>0.25</v>
      </c>
      <c r="G264" s="23">
        <f>E264*F264</f>
        <v>0</v>
      </c>
      <c r="H264" s="14">
        <v>4</v>
      </c>
      <c r="I264" s="14">
        <v>120</v>
      </c>
      <c r="J264" s="29"/>
    </row>
    <row r="265" spans="1:10" ht="16.5" customHeight="1" x14ac:dyDescent="0.25">
      <c r="A265" s="60" t="str">
        <f t="shared" si="24"/>
        <v>3287</v>
      </c>
      <c r="B265" s="84" t="s">
        <v>276</v>
      </c>
      <c r="C265" s="86" t="s">
        <v>21</v>
      </c>
      <c r="D265" s="87">
        <v>1001060763287</v>
      </c>
      <c r="E265" s="24">
        <v>40</v>
      </c>
      <c r="F265" s="23">
        <v>0.51300000000000001</v>
      </c>
      <c r="G265" s="23">
        <f>E265</f>
        <v>40</v>
      </c>
      <c r="H265" s="14">
        <v>4.0999999999999996</v>
      </c>
      <c r="I265" s="14">
        <v>120</v>
      </c>
      <c r="J265" s="29"/>
    </row>
    <row r="266" spans="1:10" ht="16.5" customHeight="1" x14ac:dyDescent="0.25">
      <c r="A266" s="60" t="str">
        <f t="shared" si="24"/>
        <v>6571</v>
      </c>
      <c r="B266" s="84" t="s">
        <v>277</v>
      </c>
      <c r="C266" s="86" t="s">
        <v>30</v>
      </c>
      <c r="D266" s="87">
        <v>1001063116571</v>
      </c>
      <c r="E266" s="24"/>
      <c r="F266" s="23">
        <v>0.49399999999999999</v>
      </c>
      <c r="G266" s="23">
        <f>E266*F266</f>
        <v>0</v>
      </c>
      <c r="H266" s="14">
        <v>3.95</v>
      </c>
      <c r="I266" s="14">
        <v>120</v>
      </c>
      <c r="J266" s="29"/>
    </row>
    <row r="267" spans="1:10" ht="16.5" customHeight="1" x14ac:dyDescent="0.25">
      <c r="A267" s="60" t="str">
        <f t="shared" si="24"/>
        <v>5692</v>
      </c>
      <c r="B267" s="84" t="s">
        <v>278</v>
      </c>
      <c r="C267" s="86" t="s">
        <v>30</v>
      </c>
      <c r="D267" s="87">
        <v>1001063105692</v>
      </c>
      <c r="E267" s="24"/>
      <c r="F267" s="23">
        <v>0.22</v>
      </c>
      <c r="G267" s="23">
        <f>E267*F267</f>
        <v>0</v>
      </c>
      <c r="H267" s="14">
        <v>1.76</v>
      </c>
      <c r="I267" s="14">
        <v>120</v>
      </c>
      <c r="J267" s="29"/>
    </row>
    <row r="268" spans="1:10" ht="16.5" customHeight="1" x14ac:dyDescent="0.25">
      <c r="A268" s="60" t="str">
        <f t="shared" si="24"/>
        <v>5451</v>
      </c>
      <c r="B268" s="84" t="s">
        <v>279</v>
      </c>
      <c r="C268" s="86" t="s">
        <v>30</v>
      </c>
      <c r="D268" s="87">
        <v>1001060765451</v>
      </c>
      <c r="E268" s="24"/>
      <c r="F268" s="23">
        <v>0.25</v>
      </c>
      <c r="G268" s="23">
        <f>E268*F268</f>
        <v>0</v>
      </c>
      <c r="H268" s="14">
        <v>2</v>
      </c>
      <c r="I268" s="14">
        <v>120</v>
      </c>
      <c r="J268" s="29"/>
    </row>
    <row r="269" spans="1:10" ht="16.5" customHeight="1" x14ac:dyDescent="0.25">
      <c r="A269" s="60" t="str">
        <f t="shared" si="24"/>
        <v>0612</v>
      </c>
      <c r="B269" s="84" t="s">
        <v>280</v>
      </c>
      <c r="C269" s="86" t="s">
        <v>21</v>
      </c>
      <c r="D269" s="87">
        <v>1001060730612</v>
      </c>
      <c r="E269" s="24"/>
      <c r="F269" s="23">
        <v>0.53200000000000003</v>
      </c>
      <c r="G269" s="23">
        <f>E269</f>
        <v>0</v>
      </c>
      <c r="H269" s="14">
        <v>4.25</v>
      </c>
      <c r="I269" s="14">
        <v>120</v>
      </c>
      <c r="J269" s="29"/>
    </row>
    <row r="270" spans="1:10" ht="16.5" customHeight="1" x14ac:dyDescent="0.25">
      <c r="A270" s="60" t="str">
        <f t="shared" si="24"/>
        <v>5940</v>
      </c>
      <c r="B270" s="84" t="s">
        <v>281</v>
      </c>
      <c r="C270" s="86" t="s">
        <v>30</v>
      </c>
      <c r="D270" s="87">
        <v>1001063215940</v>
      </c>
      <c r="E270" s="24"/>
      <c r="F270" s="23">
        <v>0.245</v>
      </c>
      <c r="G270" s="23">
        <f>E270*F270</f>
        <v>0</v>
      </c>
      <c r="H270" s="14">
        <v>1.47</v>
      </c>
      <c r="I270" s="14">
        <v>60</v>
      </c>
      <c r="J270" s="29"/>
    </row>
    <row r="271" spans="1:10" ht="16.5" customHeight="1" x14ac:dyDescent="0.25">
      <c r="A271" s="60" t="str">
        <f t="shared" si="24"/>
        <v>4117</v>
      </c>
      <c r="B271" s="84" t="s">
        <v>282</v>
      </c>
      <c r="C271" s="86" t="s">
        <v>21</v>
      </c>
      <c r="D271" s="87">
        <v>1001062504117</v>
      </c>
      <c r="E271" s="24"/>
      <c r="F271" s="23">
        <v>0.51300000000000001</v>
      </c>
      <c r="G271" s="23">
        <f>E271</f>
        <v>0</v>
      </c>
      <c r="H271" s="14">
        <v>4.0999999999999996</v>
      </c>
      <c r="I271" s="14">
        <v>120</v>
      </c>
      <c r="J271" s="29"/>
    </row>
    <row r="272" spans="1:10" ht="16.5" customHeight="1" x14ac:dyDescent="0.25">
      <c r="A272" s="60" t="str">
        <f t="shared" si="24"/>
        <v>5707</v>
      </c>
      <c r="B272" s="84" t="s">
        <v>283</v>
      </c>
      <c r="C272" s="86" t="s">
        <v>30</v>
      </c>
      <c r="D272" s="87">
        <v>1001062475707</v>
      </c>
      <c r="E272" s="24"/>
      <c r="F272" s="23">
        <v>0.25</v>
      </c>
      <c r="G272" s="23">
        <f>E272*F272</f>
        <v>0</v>
      </c>
      <c r="H272" s="14">
        <v>2</v>
      </c>
      <c r="I272" s="14">
        <v>120</v>
      </c>
      <c r="J272" s="29"/>
    </row>
    <row r="273" spans="1:10" ht="16.5" customHeight="1" x14ac:dyDescent="0.25">
      <c r="A273" s="60" t="str">
        <f t="shared" si="24"/>
        <v>4154</v>
      </c>
      <c r="B273" s="84" t="s">
        <v>284</v>
      </c>
      <c r="C273" s="86" t="s">
        <v>21</v>
      </c>
      <c r="D273" s="87">
        <v>1001062474154</v>
      </c>
      <c r="E273" s="24"/>
      <c r="F273" s="23">
        <v>0.5</v>
      </c>
      <c r="G273" s="23">
        <f>E273</f>
        <v>0</v>
      </c>
      <c r="H273" s="14">
        <v>4</v>
      </c>
      <c r="I273" s="14">
        <v>120</v>
      </c>
      <c r="J273" s="29"/>
    </row>
    <row r="274" spans="1:10" ht="16.5" customHeight="1" x14ac:dyDescent="0.25">
      <c r="A274" s="60" t="str">
        <f t="shared" si="24"/>
        <v>4023</v>
      </c>
      <c r="B274" s="84" t="s">
        <v>285</v>
      </c>
      <c r="C274" s="86" t="s">
        <v>30</v>
      </c>
      <c r="D274" s="87">
        <v>1001062474023</v>
      </c>
      <c r="E274" s="24"/>
      <c r="F274" s="23">
        <v>0.25</v>
      </c>
      <c r="G274" s="23">
        <f>E274*F274</f>
        <v>0</v>
      </c>
      <c r="H274" s="14">
        <v>2</v>
      </c>
      <c r="I274" s="14">
        <v>120</v>
      </c>
      <c r="J274" s="29"/>
    </row>
    <row r="275" spans="1:10" ht="16.5" customHeight="1" thickBot="1" x14ac:dyDescent="0.3">
      <c r="A275" s="60" t="str">
        <f t="shared" si="24"/>
        <v>3917</v>
      </c>
      <c r="B275" s="84" t="s">
        <v>286</v>
      </c>
      <c r="C275" s="86" t="s">
        <v>21</v>
      </c>
      <c r="D275" s="87">
        <v>1001060653917</v>
      </c>
      <c r="E275" s="24"/>
      <c r="F275" s="23">
        <v>0.26800000000000002</v>
      </c>
      <c r="G275" s="23">
        <f>E275</f>
        <v>0</v>
      </c>
      <c r="H275" s="14">
        <v>2.14</v>
      </c>
      <c r="I275" s="14">
        <v>120</v>
      </c>
      <c r="J275" s="29"/>
    </row>
    <row r="276" spans="1:10" ht="16.5" customHeight="1" thickTop="1" thickBot="1" x14ac:dyDescent="0.3">
      <c r="A276" s="60" t="str">
        <f t="shared" si="24"/>
        <v/>
      </c>
      <c r="B276" s="47" t="s">
        <v>287</v>
      </c>
      <c r="C276" s="47"/>
      <c r="D276" s="47"/>
      <c r="E276" s="47"/>
      <c r="F276" s="47"/>
      <c r="G276" s="23">
        <f>E276*F276</f>
        <v>0</v>
      </c>
      <c r="H276" s="47"/>
      <c r="I276" s="47"/>
      <c r="J276" s="48"/>
    </row>
    <row r="277" spans="1:10" ht="16.5" customHeight="1" thickTop="1" x14ac:dyDescent="0.25">
      <c r="A277" s="60">
        <v>6866</v>
      </c>
      <c r="B277" s="102" t="s">
        <v>288</v>
      </c>
      <c r="C277" s="86" t="s">
        <v>26</v>
      </c>
      <c r="D277" s="103">
        <v>1001095716866</v>
      </c>
      <c r="E277" s="24"/>
      <c r="F277" s="23"/>
      <c r="G277" s="23">
        <f>E277</f>
        <v>0</v>
      </c>
      <c r="H277" s="14"/>
      <c r="I277" s="14"/>
      <c r="J277" s="29"/>
    </row>
    <row r="278" spans="1:10" ht="16.5" customHeight="1" x14ac:dyDescent="0.25">
      <c r="A278" s="60" t="str">
        <f>RIGHT(D278,4)</f>
        <v>3215</v>
      </c>
      <c r="B278" s="84" t="s">
        <v>289</v>
      </c>
      <c r="C278" s="86" t="s">
        <v>23</v>
      </c>
      <c r="D278" s="42">
        <v>1001094053215</v>
      </c>
      <c r="E278" s="24"/>
      <c r="F278" s="23">
        <v>0.4</v>
      </c>
      <c r="G278" s="23">
        <f>E278*F278</f>
        <v>0</v>
      </c>
      <c r="H278" s="14">
        <v>3.2</v>
      </c>
      <c r="I278" s="14">
        <v>60</v>
      </c>
      <c r="J278" s="29"/>
    </row>
    <row r="279" spans="1:10" ht="16.5" customHeight="1" x14ac:dyDescent="0.25">
      <c r="A279" s="60" t="str">
        <f>RIGHT(D279,4)</f>
        <v>6645</v>
      </c>
      <c r="B279" s="51" t="s">
        <v>290</v>
      </c>
      <c r="C279" s="86" t="s">
        <v>30</v>
      </c>
      <c r="D279" s="42">
        <v>1001093956645</v>
      </c>
      <c r="E279" s="24"/>
      <c r="F279" s="23">
        <v>0.8</v>
      </c>
      <c r="G279" s="23">
        <f>E279*F279</f>
        <v>0</v>
      </c>
      <c r="H279" s="14">
        <v>3.2</v>
      </c>
      <c r="I279" s="14">
        <v>60</v>
      </c>
      <c r="J279" s="29"/>
    </row>
    <row r="280" spans="1:10" ht="16.5" customHeight="1" x14ac:dyDescent="0.25">
      <c r="A280" s="89">
        <v>6867</v>
      </c>
      <c r="B280" s="53" t="s">
        <v>291</v>
      </c>
      <c r="C280" s="54" t="s">
        <v>21</v>
      </c>
      <c r="D280" s="96">
        <v>1001095726867</v>
      </c>
      <c r="E280" s="90"/>
      <c r="F280" s="91">
        <v>2.0499999999999998</v>
      </c>
      <c r="G280" s="91">
        <f t="shared" ref="G280:G286" si="25">E280</f>
        <v>0</v>
      </c>
      <c r="H280" s="92">
        <v>4.0999999999999996</v>
      </c>
      <c r="I280" s="92">
        <v>60</v>
      </c>
      <c r="J280" s="92"/>
    </row>
    <row r="281" spans="1:10" ht="16.5" customHeight="1" x14ac:dyDescent="0.25">
      <c r="A281" s="60" t="str">
        <f t="shared" ref="A281:A292" si="26">RIGHT(D281,4)</f>
        <v>6025</v>
      </c>
      <c r="B281" s="51" t="s">
        <v>292</v>
      </c>
      <c r="C281" s="86" t="s">
        <v>21</v>
      </c>
      <c r="D281" s="42">
        <v>1001094966025</v>
      </c>
      <c r="E281" s="24"/>
      <c r="F281" s="23">
        <v>3</v>
      </c>
      <c r="G281" s="23">
        <f t="shared" si="25"/>
        <v>0</v>
      </c>
      <c r="H281" s="14">
        <v>6</v>
      </c>
      <c r="I281" s="14">
        <v>60</v>
      </c>
      <c r="J281" s="29"/>
    </row>
    <row r="282" spans="1:10" ht="16.5" customHeight="1" x14ac:dyDescent="0.25">
      <c r="A282" s="60" t="str">
        <f t="shared" si="26"/>
        <v>5887</v>
      </c>
      <c r="B282" s="51" t="s">
        <v>293</v>
      </c>
      <c r="C282" s="86" t="s">
        <v>21</v>
      </c>
      <c r="D282" s="42">
        <v>1001092645887</v>
      </c>
      <c r="E282" s="24"/>
      <c r="F282" s="23">
        <v>1.5</v>
      </c>
      <c r="G282" s="23">
        <f t="shared" si="25"/>
        <v>0</v>
      </c>
      <c r="H282" s="14">
        <v>6</v>
      </c>
      <c r="I282" s="14">
        <v>60</v>
      </c>
      <c r="J282" s="29"/>
    </row>
    <row r="283" spans="1:10" ht="16.5" customHeight="1" x14ac:dyDescent="0.25">
      <c r="A283" s="60" t="str">
        <f t="shared" si="26"/>
        <v>6470</v>
      </c>
      <c r="B283" s="51" t="s">
        <v>294</v>
      </c>
      <c r="C283" s="86" t="s">
        <v>21</v>
      </c>
      <c r="D283" s="42">
        <v>1001092436470</v>
      </c>
      <c r="E283" s="24"/>
      <c r="F283" s="23">
        <v>1.2250000000000001</v>
      </c>
      <c r="G283" s="23">
        <f t="shared" si="25"/>
        <v>0</v>
      </c>
      <c r="H283" s="14">
        <v>4.9000000000000004</v>
      </c>
      <c r="I283" s="14">
        <v>45</v>
      </c>
      <c r="J283" s="29"/>
    </row>
    <row r="284" spans="1:10" ht="16.5" customHeight="1" x14ac:dyDescent="0.25">
      <c r="A284" s="60" t="str">
        <f t="shared" si="26"/>
        <v>5452</v>
      </c>
      <c r="B284" s="51" t="s">
        <v>295</v>
      </c>
      <c r="C284" s="86" t="s">
        <v>21</v>
      </c>
      <c r="D284" s="42">
        <v>1001092485452</v>
      </c>
      <c r="E284" s="24">
        <v>60</v>
      </c>
      <c r="F284" s="23">
        <v>1.367</v>
      </c>
      <c r="G284" s="23">
        <f t="shared" si="25"/>
        <v>60</v>
      </c>
      <c r="H284" s="14">
        <v>4.0999999999999996</v>
      </c>
      <c r="I284" s="14">
        <v>60</v>
      </c>
      <c r="J284" s="29"/>
    </row>
    <row r="285" spans="1:10" ht="16.5" customHeight="1" x14ac:dyDescent="0.25">
      <c r="A285" s="60" t="str">
        <f t="shared" si="26"/>
        <v>5634</v>
      </c>
      <c r="B285" s="51" t="s">
        <v>296</v>
      </c>
      <c r="C285" s="86" t="s">
        <v>21</v>
      </c>
      <c r="D285" s="42">
        <v>1001093345634</v>
      </c>
      <c r="E285" s="24"/>
      <c r="F285" s="23">
        <v>1.0169999999999999</v>
      </c>
      <c r="G285" s="23">
        <f t="shared" si="25"/>
        <v>0</v>
      </c>
      <c r="H285" s="14">
        <v>6.1</v>
      </c>
      <c r="I285" s="14">
        <v>60</v>
      </c>
      <c r="J285" s="29"/>
    </row>
    <row r="286" spans="1:10" ht="16.5" customHeight="1" x14ac:dyDescent="0.25">
      <c r="A286" s="60" t="str">
        <f t="shared" si="26"/>
        <v>6480</v>
      </c>
      <c r="B286" s="51" t="s">
        <v>297</v>
      </c>
      <c r="C286" s="86" t="s">
        <v>21</v>
      </c>
      <c r="D286" s="42">
        <v>1001093346480</v>
      </c>
      <c r="E286" s="24"/>
      <c r="F286" s="23">
        <v>1.325</v>
      </c>
      <c r="G286" s="23">
        <f t="shared" si="25"/>
        <v>0</v>
      </c>
      <c r="H286" s="14">
        <v>5.3</v>
      </c>
      <c r="I286" s="14">
        <v>60</v>
      </c>
      <c r="J286" s="29"/>
    </row>
    <row r="287" spans="1:10" ht="16.5" customHeight="1" x14ac:dyDescent="0.25">
      <c r="A287" s="60" t="str">
        <f t="shared" si="26"/>
        <v>6504</v>
      </c>
      <c r="B287" s="51" t="s">
        <v>298</v>
      </c>
      <c r="C287" s="86" t="s">
        <v>30</v>
      </c>
      <c r="D287" s="42">
        <v>1001093346504</v>
      </c>
      <c r="E287" s="24"/>
      <c r="F287" s="23">
        <v>0.8</v>
      </c>
      <c r="G287" s="23">
        <f t="shared" ref="G287:G292" si="27">E287*F287</f>
        <v>0</v>
      </c>
      <c r="H287" s="14">
        <v>9.6</v>
      </c>
      <c r="I287" s="14">
        <v>60</v>
      </c>
      <c r="J287" s="29"/>
    </row>
    <row r="288" spans="1:10" ht="16.5" customHeight="1" x14ac:dyDescent="0.25">
      <c r="A288" s="60" t="str">
        <f t="shared" si="26"/>
        <v>5495</v>
      </c>
      <c r="B288" s="51" t="s">
        <v>299</v>
      </c>
      <c r="C288" s="86" t="s">
        <v>30</v>
      </c>
      <c r="D288" s="42">
        <v>1001093345495</v>
      </c>
      <c r="E288" s="24">
        <v>112</v>
      </c>
      <c r="F288" s="23">
        <v>0.4</v>
      </c>
      <c r="G288" s="23">
        <f t="shared" si="27"/>
        <v>44.800000000000004</v>
      </c>
      <c r="H288" s="14">
        <v>2.4</v>
      </c>
      <c r="I288" s="14">
        <v>60</v>
      </c>
      <c r="J288" s="29"/>
    </row>
    <row r="289" spans="1:10" ht="15.75" customHeight="1" x14ac:dyDescent="0.25">
      <c r="A289" s="60" t="str">
        <f t="shared" si="26"/>
        <v>6495</v>
      </c>
      <c r="B289" s="51" t="s">
        <v>300</v>
      </c>
      <c r="C289" s="86" t="s">
        <v>30</v>
      </c>
      <c r="D289" s="42">
        <v>1001092436495</v>
      </c>
      <c r="E289" s="24"/>
      <c r="F289" s="23">
        <v>0.3</v>
      </c>
      <c r="G289" s="23">
        <f t="shared" si="27"/>
        <v>0</v>
      </c>
      <c r="H289" s="14">
        <v>1.8</v>
      </c>
      <c r="I289" s="14">
        <v>45</v>
      </c>
      <c r="J289" s="29"/>
    </row>
    <row r="290" spans="1:10" ht="15.75" customHeight="1" thickBot="1" x14ac:dyDescent="0.3">
      <c r="A290" s="60" t="str">
        <f t="shared" si="26"/>
        <v>6411</v>
      </c>
      <c r="B290" s="51" t="s">
        <v>301</v>
      </c>
      <c r="C290" s="86" t="s">
        <v>30</v>
      </c>
      <c r="D290" s="42">
        <v>1001093316411</v>
      </c>
      <c r="E290" s="24"/>
      <c r="F290" s="23">
        <v>0.3</v>
      </c>
      <c r="G290" s="23">
        <f t="shared" si="27"/>
        <v>0</v>
      </c>
      <c r="H290" s="14">
        <v>1.8</v>
      </c>
      <c r="I290" s="14">
        <v>45</v>
      </c>
      <c r="J290" s="29"/>
    </row>
    <row r="291" spans="1:10" ht="16.5" customHeight="1" thickTop="1" thickBot="1" x14ac:dyDescent="0.3">
      <c r="A291" s="60" t="str">
        <f t="shared" si="26"/>
        <v/>
      </c>
      <c r="B291" s="47" t="s">
        <v>302</v>
      </c>
      <c r="C291" s="47"/>
      <c r="D291" s="47"/>
      <c r="E291" s="47"/>
      <c r="F291" s="47"/>
      <c r="G291" s="23">
        <f t="shared" si="27"/>
        <v>0</v>
      </c>
      <c r="H291" s="47"/>
      <c r="I291" s="47"/>
      <c r="J291" s="48"/>
    </row>
    <row r="292" spans="1:10" ht="16.5" customHeight="1" thickTop="1" x14ac:dyDescent="0.25">
      <c r="A292" s="60" t="str">
        <f t="shared" si="26"/>
        <v>6500</v>
      </c>
      <c r="B292" s="37" t="s">
        <v>303</v>
      </c>
      <c r="C292" s="86" t="s">
        <v>30</v>
      </c>
      <c r="D292" s="87">
        <v>1001225156500</v>
      </c>
      <c r="E292" s="24"/>
      <c r="F292" s="23">
        <v>0.15</v>
      </c>
      <c r="G292" s="23">
        <f t="shared" si="27"/>
        <v>0</v>
      </c>
      <c r="H292" s="14">
        <v>1.2</v>
      </c>
      <c r="I292" s="14">
        <v>45</v>
      </c>
      <c r="J292" s="29"/>
    </row>
    <row r="293" spans="1:10" ht="16.5" customHeight="1" x14ac:dyDescent="0.25">
      <c r="A293" s="60">
        <v>6843</v>
      </c>
      <c r="B293" s="102" t="s">
        <v>304</v>
      </c>
      <c r="C293" s="101" t="s">
        <v>26</v>
      </c>
      <c r="D293" s="87">
        <v>1001080226843</v>
      </c>
      <c r="E293" s="24"/>
      <c r="F293" s="23"/>
      <c r="G293" s="23"/>
      <c r="H293" s="14"/>
      <c r="I293" s="14"/>
      <c r="J293" s="29"/>
    </row>
    <row r="294" spans="1:10" ht="16.5" customHeight="1" x14ac:dyDescent="0.25">
      <c r="A294" s="60" t="str">
        <f t="shared" ref="A294:A300" si="28">RIGHT(D294,4)</f>
        <v>6279</v>
      </c>
      <c r="B294" s="37" t="s">
        <v>305</v>
      </c>
      <c r="C294" s="86" t="s">
        <v>30</v>
      </c>
      <c r="D294" s="87">
        <v>1001220286279</v>
      </c>
      <c r="E294" s="24"/>
      <c r="F294" s="23">
        <v>0.15</v>
      </c>
      <c r="G294" s="23">
        <f t="shared" ref="G294:G321" si="29">E294*F294</f>
        <v>0</v>
      </c>
      <c r="H294" s="14">
        <v>1.2</v>
      </c>
      <c r="I294" s="14">
        <v>45</v>
      </c>
      <c r="J294" s="29"/>
    </row>
    <row r="295" spans="1:10" ht="16.5" customHeight="1" x14ac:dyDescent="0.25">
      <c r="A295" s="60" t="str">
        <f t="shared" si="28"/>
        <v>6448</v>
      </c>
      <c r="B295" s="37" t="s">
        <v>306</v>
      </c>
      <c r="C295" s="86" t="s">
        <v>23</v>
      </c>
      <c r="D295" s="87">
        <v>1001234146448</v>
      </c>
      <c r="E295" s="24">
        <v>400</v>
      </c>
      <c r="F295" s="23">
        <v>0.1</v>
      </c>
      <c r="G295" s="23">
        <f t="shared" si="29"/>
        <v>40</v>
      </c>
      <c r="H295" s="14">
        <v>1</v>
      </c>
      <c r="I295" s="14">
        <v>45</v>
      </c>
      <c r="J295" s="29"/>
    </row>
    <row r="296" spans="1:10" ht="16.5" customHeight="1" x14ac:dyDescent="0.25">
      <c r="A296" s="60" t="str">
        <f t="shared" si="28"/>
        <v>6206</v>
      </c>
      <c r="B296" s="37" t="s">
        <v>307</v>
      </c>
      <c r="C296" s="86" t="s">
        <v>23</v>
      </c>
      <c r="D296" s="87">
        <v>1001084216206</v>
      </c>
      <c r="E296" s="24">
        <v>480</v>
      </c>
      <c r="F296" s="23">
        <v>0.3</v>
      </c>
      <c r="G296" s="23">
        <f t="shared" si="29"/>
        <v>144</v>
      </c>
      <c r="H296" s="14">
        <v>1.8</v>
      </c>
      <c r="I296" s="14">
        <v>45</v>
      </c>
      <c r="J296" s="29"/>
    </row>
    <row r="297" spans="1:10" ht="16.5" customHeight="1" x14ac:dyDescent="0.25">
      <c r="A297" s="60" t="str">
        <f t="shared" si="28"/>
        <v>6489</v>
      </c>
      <c r="B297" s="37" t="s">
        <v>308</v>
      </c>
      <c r="C297" s="86" t="s">
        <v>23</v>
      </c>
      <c r="D297" s="87">
        <v>1001080346489</v>
      </c>
      <c r="E297" s="24"/>
      <c r="F297" s="23">
        <v>1.375</v>
      </c>
      <c r="G297" s="23">
        <f t="shared" si="29"/>
        <v>0</v>
      </c>
      <c r="H297" s="14">
        <v>5.5</v>
      </c>
      <c r="I297" s="14">
        <v>45</v>
      </c>
      <c r="J297" s="29"/>
    </row>
    <row r="298" spans="1:10" ht="16.5" customHeight="1" x14ac:dyDescent="0.25">
      <c r="A298" s="60" t="str">
        <f t="shared" si="28"/>
        <v>6620</v>
      </c>
      <c r="B298" s="37" t="s">
        <v>309</v>
      </c>
      <c r="C298" s="86" t="s">
        <v>23</v>
      </c>
      <c r="D298" s="87">
        <v>1001081596620</v>
      </c>
      <c r="E298" s="24"/>
      <c r="F298" s="23">
        <v>1.1339999999999999</v>
      </c>
      <c r="G298" s="23">
        <f t="shared" si="29"/>
        <v>0</v>
      </c>
      <c r="H298" s="14">
        <v>3.4</v>
      </c>
      <c r="I298" s="14">
        <v>30</v>
      </c>
      <c r="J298" s="29"/>
    </row>
    <row r="299" spans="1:10" ht="16.5" customHeight="1" x14ac:dyDescent="0.25">
      <c r="A299" s="60" t="str">
        <f t="shared" si="28"/>
        <v>6008</v>
      </c>
      <c r="B299" s="37" t="s">
        <v>310</v>
      </c>
      <c r="C299" s="86" t="s">
        <v>23</v>
      </c>
      <c r="D299" s="87">
        <v>1001084856008</v>
      </c>
      <c r="E299" s="24"/>
      <c r="F299" s="23">
        <v>0.3</v>
      </c>
      <c r="G299" s="23">
        <f t="shared" si="29"/>
        <v>0</v>
      </c>
      <c r="H299" s="14">
        <v>1.8</v>
      </c>
      <c r="I299" s="14">
        <v>40</v>
      </c>
      <c r="J299" s="29"/>
    </row>
    <row r="300" spans="1:10" ht="16.5" customHeight="1" x14ac:dyDescent="0.25">
      <c r="A300" s="60" t="str">
        <f t="shared" si="28"/>
        <v>6235</v>
      </c>
      <c r="B300" s="37" t="s">
        <v>311</v>
      </c>
      <c r="C300" s="86" t="s">
        <v>23</v>
      </c>
      <c r="D300" s="87">
        <v>1001083426235</v>
      </c>
      <c r="E300" s="24"/>
      <c r="F300" s="23">
        <v>1.234</v>
      </c>
      <c r="G300" s="23">
        <f t="shared" si="29"/>
        <v>0</v>
      </c>
      <c r="H300" s="14">
        <v>3.7</v>
      </c>
      <c r="I300" s="14">
        <v>45</v>
      </c>
      <c r="J300" s="29"/>
    </row>
    <row r="301" spans="1:10" ht="16.5" customHeight="1" x14ac:dyDescent="0.25">
      <c r="A301" s="89">
        <v>6200</v>
      </c>
      <c r="B301" s="98" t="s">
        <v>312</v>
      </c>
      <c r="C301" s="54" t="s">
        <v>23</v>
      </c>
      <c r="D301" s="55">
        <v>1001085636200</v>
      </c>
      <c r="E301" s="90"/>
      <c r="F301" s="91">
        <v>0.3</v>
      </c>
      <c r="G301" s="91">
        <f t="shared" si="29"/>
        <v>0</v>
      </c>
      <c r="H301" s="92">
        <v>1.8</v>
      </c>
      <c r="I301" s="92">
        <v>45</v>
      </c>
      <c r="J301" s="92"/>
    </row>
    <row r="302" spans="1:10" ht="16.5" customHeight="1" x14ac:dyDescent="0.25">
      <c r="A302" s="60" t="str">
        <f t="shared" ref="A302:A317" si="30">RIGHT(D302,4)</f>
        <v>6842</v>
      </c>
      <c r="B302" s="37" t="s">
        <v>313</v>
      </c>
      <c r="C302" s="86" t="s">
        <v>23</v>
      </c>
      <c r="D302" s="87">
        <v>1001080216842</v>
      </c>
      <c r="E302" s="24"/>
      <c r="F302" s="23">
        <v>0.3</v>
      </c>
      <c r="G302" s="23">
        <f t="shared" si="29"/>
        <v>0</v>
      </c>
      <c r="H302" s="14">
        <v>1.8</v>
      </c>
      <c r="I302" s="14">
        <v>30</v>
      </c>
      <c r="J302" s="29"/>
    </row>
    <row r="303" spans="1:10" ht="16.5" customHeight="1" x14ac:dyDescent="0.25">
      <c r="A303" s="60" t="str">
        <f t="shared" si="30"/>
        <v>6488</v>
      </c>
      <c r="B303" s="37" t="s">
        <v>314</v>
      </c>
      <c r="C303" s="86" t="s">
        <v>23</v>
      </c>
      <c r="D303" s="87">
        <v>1001080346488</v>
      </c>
      <c r="E303" s="24"/>
      <c r="F303" s="23">
        <v>0.3</v>
      </c>
      <c r="G303" s="23">
        <f t="shared" si="29"/>
        <v>0</v>
      </c>
      <c r="H303" s="14">
        <v>1.8</v>
      </c>
      <c r="I303" s="14">
        <v>45</v>
      </c>
      <c r="J303" s="29"/>
    </row>
    <row r="304" spans="1:10" ht="16.5" customHeight="1" x14ac:dyDescent="0.25">
      <c r="A304" s="60" t="str">
        <f t="shared" si="30"/>
        <v>6640</v>
      </c>
      <c r="B304" s="37" t="s">
        <v>315</v>
      </c>
      <c r="C304" s="86" t="s">
        <v>23</v>
      </c>
      <c r="D304" s="87">
        <v>1001080346640</v>
      </c>
      <c r="E304" s="24"/>
      <c r="F304" s="23">
        <v>0.3</v>
      </c>
      <c r="G304" s="23">
        <f t="shared" si="29"/>
        <v>0</v>
      </c>
      <c r="H304" s="14">
        <v>1.5</v>
      </c>
      <c r="I304" s="14">
        <v>45</v>
      </c>
      <c r="J304" s="29"/>
    </row>
    <row r="305" spans="1:10" ht="16.5" customHeight="1" x14ac:dyDescent="0.25">
      <c r="A305" s="61" t="str">
        <f t="shared" si="30"/>
        <v>6487</v>
      </c>
      <c r="B305" s="59" t="s">
        <v>316</v>
      </c>
      <c r="C305" s="54" t="s">
        <v>23</v>
      </c>
      <c r="D305" s="55">
        <v>1001085156487</v>
      </c>
      <c r="E305" s="24"/>
      <c r="F305" s="23">
        <v>0.3</v>
      </c>
      <c r="G305" s="23">
        <f t="shared" si="29"/>
        <v>0</v>
      </c>
      <c r="H305" s="14">
        <v>1.8</v>
      </c>
      <c r="I305" s="14">
        <v>30</v>
      </c>
      <c r="J305" s="29"/>
    </row>
    <row r="306" spans="1:10" ht="16.5" customHeight="1" x14ac:dyDescent="0.25">
      <c r="A306" s="60" t="str">
        <f t="shared" si="30"/>
        <v>6444</v>
      </c>
      <c r="B306" s="37" t="s">
        <v>317</v>
      </c>
      <c r="C306" s="86" t="s">
        <v>23</v>
      </c>
      <c r="D306" s="87">
        <v>1001085156444</v>
      </c>
      <c r="E306" s="24"/>
      <c r="F306" s="23">
        <v>0.3</v>
      </c>
      <c r="G306" s="23">
        <f t="shared" si="29"/>
        <v>0</v>
      </c>
      <c r="H306" s="14">
        <v>1.8</v>
      </c>
      <c r="I306" s="14">
        <v>45</v>
      </c>
      <c r="J306" s="29"/>
    </row>
    <row r="307" spans="1:10" ht="16.5" customHeight="1" x14ac:dyDescent="0.25">
      <c r="A307" s="60" t="str">
        <f t="shared" si="30"/>
        <v>4819</v>
      </c>
      <c r="B307" s="37" t="s">
        <v>318</v>
      </c>
      <c r="C307" s="86" t="s">
        <v>23</v>
      </c>
      <c r="D307" s="87">
        <v>1001083444819</v>
      </c>
      <c r="E307" s="24"/>
      <c r="F307" s="23">
        <v>0.4</v>
      </c>
      <c r="G307" s="23">
        <f t="shared" si="29"/>
        <v>0</v>
      </c>
      <c r="H307" s="14">
        <v>2.4</v>
      </c>
      <c r="I307" s="14">
        <v>30</v>
      </c>
      <c r="J307" s="29"/>
    </row>
    <row r="308" spans="1:10" ht="16.5" customHeight="1" x14ac:dyDescent="0.25">
      <c r="A308" s="60" t="str">
        <f t="shared" si="30"/>
        <v>5938</v>
      </c>
      <c r="B308" s="37" t="s">
        <v>319</v>
      </c>
      <c r="C308" s="86" t="s">
        <v>23</v>
      </c>
      <c r="D308" s="87">
        <v>1001084845938</v>
      </c>
      <c r="E308" s="24"/>
      <c r="F308" s="23">
        <v>0.3</v>
      </c>
      <c r="G308" s="23">
        <f t="shared" si="29"/>
        <v>0</v>
      </c>
      <c r="H308" s="14">
        <v>1.8</v>
      </c>
      <c r="I308" s="14">
        <v>30</v>
      </c>
      <c r="J308" s="29"/>
    </row>
    <row r="309" spans="1:10" ht="16.5" customHeight="1" x14ac:dyDescent="0.25">
      <c r="A309" s="60" t="str">
        <f t="shared" si="30"/>
        <v>4691</v>
      </c>
      <c r="B309" s="37" t="s">
        <v>320</v>
      </c>
      <c r="C309" s="86" t="s">
        <v>23</v>
      </c>
      <c r="D309" s="87">
        <v>1001083424691</v>
      </c>
      <c r="E309" s="24"/>
      <c r="F309" s="23">
        <v>0.3</v>
      </c>
      <c r="G309" s="23">
        <f t="shared" si="29"/>
        <v>0</v>
      </c>
      <c r="H309" s="14">
        <v>1.8</v>
      </c>
      <c r="I309" s="14">
        <v>45</v>
      </c>
      <c r="J309" s="29"/>
    </row>
    <row r="310" spans="1:10" ht="16.5" customHeight="1" x14ac:dyDescent="0.25">
      <c r="A310" s="60" t="str">
        <f t="shared" si="30"/>
        <v>6492</v>
      </c>
      <c r="B310" s="37" t="s">
        <v>321</v>
      </c>
      <c r="C310" s="86" t="s">
        <v>23</v>
      </c>
      <c r="D310" s="87">
        <v>1001084226492</v>
      </c>
      <c r="E310" s="24"/>
      <c r="F310" s="23">
        <v>0.3</v>
      </c>
      <c r="G310" s="23">
        <f t="shared" si="29"/>
        <v>0</v>
      </c>
      <c r="H310" s="14">
        <v>1.8</v>
      </c>
      <c r="I310" s="14">
        <v>45</v>
      </c>
      <c r="J310" s="29"/>
    </row>
    <row r="311" spans="1:10" ht="16.5" customHeight="1" x14ac:dyDescent="0.25">
      <c r="A311" s="60" t="str">
        <f t="shared" si="30"/>
        <v>6493</v>
      </c>
      <c r="B311" s="37" t="s">
        <v>322</v>
      </c>
      <c r="C311" s="86" t="s">
        <v>23</v>
      </c>
      <c r="D311" s="87">
        <v>1001084226493</v>
      </c>
      <c r="E311" s="24"/>
      <c r="F311" s="23">
        <v>0.5</v>
      </c>
      <c r="G311" s="23">
        <f t="shared" si="29"/>
        <v>0</v>
      </c>
      <c r="H311" s="14">
        <v>3</v>
      </c>
      <c r="I311" s="14">
        <v>45</v>
      </c>
      <c r="J311" s="29"/>
    </row>
    <row r="312" spans="1:10" ht="16.5" customHeight="1" x14ac:dyDescent="0.25">
      <c r="A312" s="60" t="str">
        <f t="shared" si="30"/>
        <v>4814</v>
      </c>
      <c r="B312" s="37" t="s">
        <v>323</v>
      </c>
      <c r="C312" s="86" t="s">
        <v>23</v>
      </c>
      <c r="D312" s="87">
        <v>1001084214814</v>
      </c>
      <c r="E312" s="24"/>
      <c r="F312" s="23">
        <v>0.5</v>
      </c>
      <c r="G312" s="23">
        <f t="shared" si="29"/>
        <v>0</v>
      </c>
      <c r="H312" s="14">
        <v>3</v>
      </c>
      <c r="I312" s="14">
        <v>30</v>
      </c>
      <c r="J312" s="29"/>
    </row>
    <row r="313" spans="1:10" ht="16.5" customHeight="1" x14ac:dyDescent="0.25">
      <c r="A313" s="60" t="str">
        <f t="shared" si="30"/>
        <v>6208</v>
      </c>
      <c r="B313" s="37" t="s">
        <v>324</v>
      </c>
      <c r="C313" s="86" t="s">
        <v>23</v>
      </c>
      <c r="D313" s="87">
        <v>1001220226208</v>
      </c>
      <c r="E313" s="24"/>
      <c r="F313" s="23">
        <v>0.15</v>
      </c>
      <c r="G313" s="23">
        <f t="shared" si="29"/>
        <v>0</v>
      </c>
      <c r="H313" s="14">
        <v>1.5</v>
      </c>
      <c r="I313" s="14">
        <v>45</v>
      </c>
      <c r="J313" s="29"/>
    </row>
    <row r="314" spans="1:10" ht="16.5" customHeight="1" x14ac:dyDescent="0.25">
      <c r="A314" s="60" t="str">
        <f t="shared" si="30"/>
        <v>6477</v>
      </c>
      <c r="B314" s="37" t="s">
        <v>325</v>
      </c>
      <c r="C314" s="86" t="s">
        <v>23</v>
      </c>
      <c r="D314" s="87">
        <v>1001220226477</v>
      </c>
      <c r="E314" s="24"/>
      <c r="F314" s="23">
        <v>0.1</v>
      </c>
      <c r="G314" s="23">
        <f t="shared" si="29"/>
        <v>0</v>
      </c>
      <c r="H314" s="14">
        <v>1.4</v>
      </c>
      <c r="I314" s="14">
        <v>30</v>
      </c>
      <c r="J314" s="29"/>
    </row>
    <row r="315" spans="1:10" ht="16.5" customHeight="1" x14ac:dyDescent="0.25">
      <c r="A315" s="60" t="str">
        <f t="shared" si="30"/>
        <v>6499</v>
      </c>
      <c r="B315" s="37" t="s">
        <v>326</v>
      </c>
      <c r="C315" s="86" t="s">
        <v>23</v>
      </c>
      <c r="D315" s="87">
        <v>1001225206499</v>
      </c>
      <c r="E315" s="24"/>
      <c r="F315" s="23">
        <v>0.1</v>
      </c>
      <c r="G315" s="23">
        <f t="shared" si="29"/>
        <v>0</v>
      </c>
      <c r="H315" s="14">
        <v>1</v>
      </c>
      <c r="I315" s="14">
        <v>45</v>
      </c>
      <c r="J315" s="29"/>
    </row>
    <row r="316" spans="1:10" ht="16.5" customHeight="1" x14ac:dyDescent="0.25">
      <c r="A316" s="60" t="str">
        <f t="shared" si="30"/>
        <v>6137</v>
      </c>
      <c r="B316" s="37" t="s">
        <v>327</v>
      </c>
      <c r="C316" s="86" t="s">
        <v>23</v>
      </c>
      <c r="D316" s="87">
        <v>1001225016137</v>
      </c>
      <c r="E316" s="24"/>
      <c r="F316" s="23">
        <v>0.1</v>
      </c>
      <c r="G316" s="23">
        <f t="shared" si="29"/>
        <v>0</v>
      </c>
      <c r="H316" s="14">
        <v>0.8</v>
      </c>
      <c r="I316" s="14">
        <v>45</v>
      </c>
      <c r="J316" s="29"/>
    </row>
    <row r="317" spans="1:10" ht="16.5" customHeight="1" x14ac:dyDescent="0.25">
      <c r="A317" s="60" t="str">
        <f t="shared" si="30"/>
        <v>6476</v>
      </c>
      <c r="B317" s="37" t="s">
        <v>328</v>
      </c>
      <c r="C317" s="86" t="s">
        <v>23</v>
      </c>
      <c r="D317" s="87">
        <v>1001225156476</v>
      </c>
      <c r="E317" s="24"/>
      <c r="F317" s="23">
        <v>0.1</v>
      </c>
      <c r="G317" s="23">
        <f t="shared" si="29"/>
        <v>0</v>
      </c>
      <c r="H317" s="14">
        <v>1</v>
      </c>
      <c r="I317" s="14">
        <v>45</v>
      </c>
      <c r="J317" s="29"/>
    </row>
    <row r="318" spans="1:10" ht="16.5" customHeight="1" x14ac:dyDescent="0.25">
      <c r="A318" s="89">
        <v>6201</v>
      </c>
      <c r="B318" s="59" t="s">
        <v>329</v>
      </c>
      <c r="C318" s="54" t="s">
        <v>23</v>
      </c>
      <c r="D318" s="55">
        <v>1001225636201</v>
      </c>
      <c r="E318" s="90"/>
      <c r="F318" s="91">
        <v>0.15</v>
      </c>
      <c r="G318" s="91">
        <f t="shared" si="29"/>
        <v>0</v>
      </c>
      <c r="H318" s="92">
        <v>1.2</v>
      </c>
      <c r="I318" s="92">
        <v>45</v>
      </c>
      <c r="J318" s="92"/>
    </row>
    <row r="319" spans="1:10" ht="16.5" customHeight="1" x14ac:dyDescent="0.25">
      <c r="A319" s="60" t="str">
        <f>RIGHT(D319,4)</f>
        <v>6655</v>
      </c>
      <c r="B319" s="37" t="s">
        <v>330</v>
      </c>
      <c r="C319" s="86" t="s">
        <v>23</v>
      </c>
      <c r="D319" s="87">
        <v>1001224186655</v>
      </c>
      <c r="E319" s="24"/>
      <c r="F319" s="23">
        <v>0.1</v>
      </c>
      <c r="G319" s="23">
        <f t="shared" si="29"/>
        <v>0</v>
      </c>
      <c r="H319" s="14">
        <v>1.4</v>
      </c>
      <c r="I319" s="14">
        <v>45</v>
      </c>
      <c r="J319" s="29"/>
    </row>
    <row r="320" spans="1:10" ht="16.5" customHeight="1" x14ac:dyDescent="0.25">
      <c r="A320" s="89">
        <v>6204</v>
      </c>
      <c r="B320" s="59" t="s">
        <v>331</v>
      </c>
      <c r="C320" s="54" t="s">
        <v>23</v>
      </c>
      <c r="D320" s="55">
        <v>1001224216204</v>
      </c>
      <c r="E320" s="90"/>
      <c r="F320" s="91">
        <v>0.35</v>
      </c>
      <c r="G320" s="91">
        <f t="shared" si="29"/>
        <v>0</v>
      </c>
      <c r="H320" s="92">
        <v>2.1</v>
      </c>
      <c r="I320" s="92">
        <v>45</v>
      </c>
      <c r="J320" s="92"/>
    </row>
    <row r="321" spans="1:11" s="82" customFormat="1" ht="16.5" customHeight="1" x14ac:dyDescent="0.25">
      <c r="A321" s="89">
        <v>6919</v>
      </c>
      <c r="B321" s="59" t="s">
        <v>332</v>
      </c>
      <c r="C321" s="54" t="s">
        <v>23</v>
      </c>
      <c r="D321" s="55">
        <v>1001223296919</v>
      </c>
      <c r="E321" s="90"/>
      <c r="F321" s="91">
        <v>0.18</v>
      </c>
      <c r="G321" s="91">
        <f t="shared" si="29"/>
        <v>0</v>
      </c>
      <c r="H321" s="92">
        <v>1.8</v>
      </c>
      <c r="I321" s="92">
        <v>45</v>
      </c>
      <c r="J321" s="92"/>
      <c r="K321" s="27"/>
    </row>
    <row r="322" spans="1:11" s="82" customFormat="1" ht="16.5" customHeight="1" x14ac:dyDescent="0.25">
      <c r="A322" s="89">
        <v>6921</v>
      </c>
      <c r="B322" s="59" t="s">
        <v>333</v>
      </c>
      <c r="C322" s="54" t="s">
        <v>23</v>
      </c>
      <c r="D322" s="55">
        <v>1001223296921</v>
      </c>
      <c r="E322" s="90"/>
      <c r="F322" s="91"/>
      <c r="G322" s="91"/>
      <c r="H322" s="92"/>
      <c r="I322" s="92"/>
      <c r="J322" s="92"/>
      <c r="K322" s="27"/>
    </row>
    <row r="323" spans="1:11" s="82" customFormat="1" ht="16.5" customHeight="1" thickBot="1" x14ac:dyDescent="0.3">
      <c r="A323" s="60" t="str">
        <f>RIGHT(D323,4)</f>
        <v>6449</v>
      </c>
      <c r="B323" s="37" t="s">
        <v>334</v>
      </c>
      <c r="C323" s="86" t="s">
        <v>23</v>
      </c>
      <c r="D323" s="87">
        <v>1001234916449</v>
      </c>
      <c r="E323" s="24"/>
      <c r="F323" s="23">
        <v>0.1</v>
      </c>
      <c r="G323" s="23">
        <f t="shared" ref="G323:G360" si="31">E323*F323</f>
        <v>0</v>
      </c>
      <c r="H323" s="14">
        <v>1</v>
      </c>
      <c r="I323" s="14">
        <v>45</v>
      </c>
      <c r="J323" s="29"/>
      <c r="K323" s="27"/>
    </row>
    <row r="324" spans="1:11" ht="16.5" customHeight="1" thickTop="1" thickBot="1" x14ac:dyDescent="0.3">
      <c r="A324" s="60" t="str">
        <f>RIGHT(D324,4)</f>
        <v/>
      </c>
      <c r="B324" s="47" t="s">
        <v>335</v>
      </c>
      <c r="C324" s="47"/>
      <c r="D324" s="47"/>
      <c r="E324" s="47"/>
      <c r="F324" s="47"/>
      <c r="G324" s="23">
        <f t="shared" si="31"/>
        <v>0</v>
      </c>
      <c r="H324" s="47"/>
      <c r="I324" s="47"/>
      <c r="J324" s="48"/>
    </row>
    <row r="325" spans="1:11" ht="16.5" customHeight="1" thickTop="1" x14ac:dyDescent="0.25">
      <c r="A325" s="75">
        <v>6826</v>
      </c>
      <c r="B325" s="76" t="s">
        <v>336</v>
      </c>
      <c r="C325" s="77" t="s">
        <v>30</v>
      </c>
      <c r="D325" s="78">
        <v>1001100616826</v>
      </c>
      <c r="E325" s="79">
        <v>70</v>
      </c>
      <c r="F325" s="80">
        <v>0.15</v>
      </c>
      <c r="G325" s="80">
        <f t="shared" si="31"/>
        <v>10.5</v>
      </c>
      <c r="H325" s="81">
        <v>2.4</v>
      </c>
      <c r="I325" s="81">
        <v>60</v>
      </c>
      <c r="J325" s="81"/>
    </row>
    <row r="326" spans="1:11" ht="16.5" customHeight="1" x14ac:dyDescent="0.25">
      <c r="A326" s="75">
        <v>6828</v>
      </c>
      <c r="B326" s="76" t="s">
        <v>337</v>
      </c>
      <c r="C326" s="77" t="s">
        <v>30</v>
      </c>
      <c r="D326" s="78">
        <v>1001100626828</v>
      </c>
      <c r="E326" s="79">
        <v>50</v>
      </c>
      <c r="F326" s="80">
        <v>0.15</v>
      </c>
      <c r="G326" s="80">
        <f t="shared" si="31"/>
        <v>7.5</v>
      </c>
      <c r="H326" s="81">
        <v>2.4</v>
      </c>
      <c r="I326" s="81">
        <v>60</v>
      </c>
      <c r="J326" s="81"/>
    </row>
    <row r="327" spans="1:11" s="82" customFormat="1" ht="16.5" customHeight="1" x14ac:dyDescent="0.25">
      <c r="A327" s="60" t="str">
        <f>RIGHT(D327,4)</f>
        <v>3590</v>
      </c>
      <c r="B327" s="84" t="s">
        <v>338</v>
      </c>
      <c r="C327" s="86" t="s">
        <v>30</v>
      </c>
      <c r="D327" s="87">
        <v>1001122283590</v>
      </c>
      <c r="E327" s="24"/>
      <c r="F327" s="23">
        <v>0.33800000000000002</v>
      </c>
      <c r="G327" s="23">
        <f t="shared" si="31"/>
        <v>0</v>
      </c>
      <c r="H327" s="14">
        <v>4.05</v>
      </c>
      <c r="I327" s="14">
        <v>3</v>
      </c>
      <c r="J327" s="29"/>
      <c r="K327" s="27"/>
    </row>
    <row r="328" spans="1:11" ht="16.5" customHeight="1" x14ac:dyDescent="0.25">
      <c r="A328" s="60" t="str">
        <f>RIGHT(D328,4)</f>
        <v>5024</v>
      </c>
      <c r="B328" s="84" t="s">
        <v>339</v>
      </c>
      <c r="C328" s="86" t="s">
        <v>30</v>
      </c>
      <c r="D328" s="87">
        <v>1001123675024</v>
      </c>
      <c r="E328" s="24"/>
      <c r="F328" s="23">
        <v>0.32500000000000001</v>
      </c>
      <c r="G328" s="23">
        <f t="shared" si="31"/>
        <v>0</v>
      </c>
      <c r="H328" s="14">
        <v>5.85</v>
      </c>
      <c r="I328" s="14">
        <v>3</v>
      </c>
      <c r="J328" s="29"/>
    </row>
    <row r="329" spans="1:11" ht="16.5" customHeight="1" x14ac:dyDescent="0.25">
      <c r="A329" s="60" t="str">
        <f>RIGHT(D329,4)</f>
        <v>5716</v>
      </c>
      <c r="B329" s="84" t="s">
        <v>340</v>
      </c>
      <c r="C329" s="86" t="s">
        <v>30</v>
      </c>
      <c r="D329" s="87">
        <v>1001102965716</v>
      </c>
      <c r="E329" s="24"/>
      <c r="F329" s="23">
        <v>0.5</v>
      </c>
      <c r="G329" s="23">
        <f t="shared" si="31"/>
        <v>0</v>
      </c>
      <c r="H329" s="14">
        <v>4</v>
      </c>
      <c r="I329" s="14">
        <v>40</v>
      </c>
      <c r="J329" s="29"/>
    </row>
    <row r="330" spans="1:11" ht="16.5" customHeight="1" thickBot="1" x14ac:dyDescent="0.3">
      <c r="A330" s="75" t="str">
        <f>RIGHT(D330,4)</f>
        <v>6827</v>
      </c>
      <c r="B330" s="76" t="s">
        <v>341</v>
      </c>
      <c r="C330" s="77" t="s">
        <v>30</v>
      </c>
      <c r="D330" s="78">
        <v>1001100606827</v>
      </c>
      <c r="E330" s="79">
        <v>100</v>
      </c>
      <c r="F330" s="80">
        <v>0.15</v>
      </c>
      <c r="G330" s="80">
        <f t="shared" si="31"/>
        <v>15</v>
      </c>
      <c r="H330" s="81">
        <v>2.4</v>
      </c>
      <c r="I330" s="81">
        <v>60</v>
      </c>
      <c r="J330" s="81"/>
    </row>
    <row r="331" spans="1:11" ht="16.5" customHeight="1" thickTop="1" thickBot="1" x14ac:dyDescent="0.3">
      <c r="A331" s="60" t="str">
        <f>RIGHT(D331,4)</f>
        <v/>
      </c>
      <c r="B331" s="47" t="s">
        <v>342</v>
      </c>
      <c r="C331" s="47"/>
      <c r="D331" s="47"/>
      <c r="E331" s="47"/>
      <c r="F331" s="47"/>
      <c r="G331" s="23">
        <f t="shared" si="31"/>
        <v>0</v>
      </c>
      <c r="H331" s="47"/>
      <c r="I331" s="47"/>
      <c r="J331" s="48"/>
    </row>
    <row r="332" spans="1:11" ht="16.5" customHeight="1" thickTop="1" x14ac:dyDescent="0.25">
      <c r="A332" s="61">
        <v>6824</v>
      </c>
      <c r="B332" s="59" t="s">
        <v>343</v>
      </c>
      <c r="C332" s="54" t="s">
        <v>23</v>
      </c>
      <c r="D332" s="55">
        <v>1002112606824</v>
      </c>
      <c r="E332" s="90"/>
      <c r="F332" s="91">
        <v>0.5</v>
      </c>
      <c r="G332" s="91">
        <f t="shared" si="31"/>
        <v>0</v>
      </c>
      <c r="H332" s="92">
        <v>8</v>
      </c>
      <c r="I332" s="92">
        <v>180</v>
      </c>
      <c r="J332" s="92"/>
    </row>
    <row r="333" spans="1:11" ht="16.5" customHeight="1" x14ac:dyDescent="0.25">
      <c r="A333" s="60" t="str">
        <f>RIGHT(D333,4)</f>
        <v>6155</v>
      </c>
      <c r="B333" s="37" t="s">
        <v>344</v>
      </c>
      <c r="C333" s="86" t="s">
        <v>23</v>
      </c>
      <c r="D333" s="87">
        <v>1002115036155</v>
      </c>
      <c r="E333" s="24"/>
      <c r="F333" s="23">
        <v>0.45</v>
      </c>
      <c r="G333" s="23">
        <f t="shared" si="31"/>
        <v>0</v>
      </c>
      <c r="H333" s="14">
        <v>3.6</v>
      </c>
      <c r="I333" s="14">
        <v>120</v>
      </c>
      <c r="J333" s="29"/>
    </row>
    <row r="334" spans="1:11" ht="16.5" customHeight="1" x14ac:dyDescent="0.25">
      <c r="A334" s="60" t="str">
        <f>RIGHT(D334,4)</f>
        <v>6157</v>
      </c>
      <c r="B334" s="37" t="s">
        <v>345</v>
      </c>
      <c r="C334" s="86" t="s">
        <v>23</v>
      </c>
      <c r="D334" s="87">
        <v>1002115056157</v>
      </c>
      <c r="E334" s="24"/>
      <c r="F334" s="23">
        <v>0.45</v>
      </c>
      <c r="G334" s="23">
        <f t="shared" si="31"/>
        <v>0</v>
      </c>
      <c r="H334" s="14">
        <v>3.6</v>
      </c>
      <c r="I334" s="14">
        <v>120</v>
      </c>
      <c r="J334" s="29"/>
    </row>
    <row r="335" spans="1:11" ht="16.5" customHeight="1" x14ac:dyDescent="0.25">
      <c r="A335" s="61" t="s">
        <v>346</v>
      </c>
      <c r="B335" s="89" t="s">
        <v>347</v>
      </c>
      <c r="C335" s="54" t="s">
        <v>23</v>
      </c>
      <c r="D335" s="99">
        <v>1002112606580</v>
      </c>
      <c r="E335" s="90"/>
      <c r="F335" s="91">
        <v>0.9</v>
      </c>
      <c r="G335" s="91">
        <f t="shared" si="31"/>
        <v>0</v>
      </c>
      <c r="H335" s="92">
        <v>9</v>
      </c>
      <c r="I335" s="92">
        <v>180</v>
      </c>
      <c r="J335" s="92"/>
    </row>
    <row r="336" spans="1:11" ht="16.5" customHeight="1" x14ac:dyDescent="0.25">
      <c r="A336" s="60" t="str">
        <f>RIGHT(D336,4)</f>
        <v>5648</v>
      </c>
      <c r="B336" s="37" t="s">
        <v>348</v>
      </c>
      <c r="C336" s="86" t="s">
        <v>23</v>
      </c>
      <c r="D336" s="87">
        <v>1002112415648</v>
      </c>
      <c r="E336" s="24"/>
      <c r="F336" s="23">
        <v>0.42</v>
      </c>
      <c r="G336" s="23">
        <f t="shared" si="31"/>
        <v>0</v>
      </c>
      <c r="H336" s="14">
        <v>4.2</v>
      </c>
      <c r="I336" s="14">
        <v>120</v>
      </c>
      <c r="J336" s="29"/>
    </row>
    <row r="337" spans="1:10" ht="16.5" customHeight="1" x14ac:dyDescent="0.25">
      <c r="A337" s="60" t="str">
        <f>RIGHT(D337,4)</f>
        <v>6156</v>
      </c>
      <c r="B337" s="37" t="s">
        <v>349</v>
      </c>
      <c r="C337" s="86" t="s">
        <v>23</v>
      </c>
      <c r="D337" s="87">
        <v>1002115046156</v>
      </c>
      <c r="E337" s="24"/>
      <c r="F337" s="23">
        <v>0.45</v>
      </c>
      <c r="G337" s="23">
        <f t="shared" si="31"/>
        <v>0</v>
      </c>
      <c r="H337" s="14">
        <v>3.6</v>
      </c>
      <c r="I337" s="14">
        <v>120</v>
      </c>
      <c r="J337" s="29"/>
    </row>
    <row r="338" spans="1:10" ht="16.5" customHeight="1" x14ac:dyDescent="0.25">
      <c r="A338" s="60" t="str">
        <f>RIGHT(D338,4)</f>
        <v>6312</v>
      </c>
      <c r="B338" s="37" t="s">
        <v>350</v>
      </c>
      <c r="C338" s="86" t="s">
        <v>23</v>
      </c>
      <c r="D338" s="87">
        <v>1002112696312</v>
      </c>
      <c r="E338" s="24"/>
      <c r="F338" s="23">
        <v>0.5</v>
      </c>
      <c r="G338" s="23">
        <f t="shared" si="31"/>
        <v>0</v>
      </c>
      <c r="H338" s="14">
        <v>8</v>
      </c>
      <c r="I338" s="14">
        <v>180</v>
      </c>
      <c r="J338" s="29"/>
    </row>
    <row r="339" spans="1:10" ht="16.5" customHeight="1" x14ac:dyDescent="0.25">
      <c r="A339" s="61">
        <v>6613</v>
      </c>
      <c r="B339" s="59" t="s">
        <v>351</v>
      </c>
      <c r="C339" s="54" t="s">
        <v>23</v>
      </c>
      <c r="D339" s="55">
        <v>1002112606613</v>
      </c>
      <c r="E339" s="90"/>
      <c r="F339" s="91">
        <v>0.4</v>
      </c>
      <c r="G339" s="91">
        <f t="shared" si="31"/>
        <v>0</v>
      </c>
      <c r="H339" s="92">
        <v>6.4</v>
      </c>
      <c r="I339" s="92">
        <v>180</v>
      </c>
      <c r="J339" s="92"/>
    </row>
    <row r="340" spans="1:10" ht="16.5" customHeight="1" x14ac:dyDescent="0.25">
      <c r="A340" s="60" t="str">
        <f t="shared" ref="A340:A371" si="32">RIGHT(D340,4)</f>
        <v>6613</v>
      </c>
      <c r="B340" s="37" t="s">
        <v>351</v>
      </c>
      <c r="C340" s="86" t="s">
        <v>23</v>
      </c>
      <c r="D340" s="87">
        <v>1002112606613</v>
      </c>
      <c r="E340" s="24"/>
      <c r="F340" s="23">
        <v>0.4</v>
      </c>
      <c r="G340" s="23">
        <f t="shared" si="31"/>
        <v>0</v>
      </c>
      <c r="H340" s="14">
        <v>6.4</v>
      </c>
      <c r="I340" s="14">
        <v>180</v>
      </c>
      <c r="J340" s="29"/>
    </row>
    <row r="341" spans="1:10" ht="16.5" customHeight="1" thickBot="1" x14ac:dyDescent="0.3">
      <c r="A341" s="60" t="str">
        <f t="shared" si="32"/>
        <v>6311</v>
      </c>
      <c r="B341" s="37" t="s">
        <v>352</v>
      </c>
      <c r="C341" s="86" t="s">
        <v>23</v>
      </c>
      <c r="D341" s="87">
        <v>1002112416311</v>
      </c>
      <c r="E341" s="24"/>
      <c r="F341" s="23">
        <v>0.5</v>
      </c>
      <c r="G341" s="23">
        <f t="shared" si="31"/>
        <v>0</v>
      </c>
      <c r="H341" s="14">
        <v>8</v>
      </c>
      <c r="I341" s="14">
        <v>180</v>
      </c>
      <c r="J341" s="29"/>
    </row>
    <row r="342" spans="1:10" ht="16.5" customHeight="1" thickTop="1" thickBot="1" x14ac:dyDescent="0.3">
      <c r="A342" s="60" t="str">
        <f t="shared" si="32"/>
        <v/>
      </c>
      <c r="B342" s="47" t="s">
        <v>353</v>
      </c>
      <c r="C342" s="47"/>
      <c r="D342" s="47"/>
      <c r="E342" s="47"/>
      <c r="F342" s="47"/>
      <c r="G342" s="23">
        <f t="shared" si="31"/>
        <v>0</v>
      </c>
      <c r="H342" s="47"/>
      <c r="I342" s="47"/>
      <c r="J342" s="48"/>
    </row>
    <row r="343" spans="1:10" ht="16.5" customHeight="1" thickTop="1" thickBot="1" x14ac:dyDescent="0.3">
      <c r="A343" s="60" t="str">
        <f t="shared" si="32"/>
        <v>4945</v>
      </c>
      <c r="B343" s="37" t="s">
        <v>354</v>
      </c>
      <c r="C343" s="86" t="s">
        <v>23</v>
      </c>
      <c r="D343" s="87">
        <v>1002151784945</v>
      </c>
      <c r="E343" s="24"/>
      <c r="F343" s="23">
        <v>0.5</v>
      </c>
      <c r="G343" s="23">
        <f t="shared" si="31"/>
        <v>0</v>
      </c>
      <c r="H343" s="14">
        <v>8</v>
      </c>
      <c r="I343" s="14">
        <v>120</v>
      </c>
      <c r="J343" s="29"/>
    </row>
    <row r="344" spans="1:10" ht="16.5" customHeight="1" thickTop="1" thickBot="1" x14ac:dyDescent="0.3">
      <c r="A344" s="60" t="str">
        <f t="shared" si="32"/>
        <v/>
      </c>
      <c r="B344" s="47" t="s">
        <v>355</v>
      </c>
      <c r="C344" s="47"/>
      <c r="D344" s="47"/>
      <c r="E344" s="47"/>
      <c r="F344" s="47"/>
      <c r="G344" s="23">
        <f t="shared" si="31"/>
        <v>0</v>
      </c>
      <c r="H344" s="47"/>
      <c r="I344" s="47"/>
      <c r="J344" s="48"/>
    </row>
    <row r="345" spans="1:10" ht="16.5" customHeight="1" thickTop="1" x14ac:dyDescent="0.25">
      <c r="A345" s="60" t="str">
        <f t="shared" si="32"/>
        <v>1762</v>
      </c>
      <c r="B345" s="37" t="s">
        <v>356</v>
      </c>
      <c r="C345" s="86" t="s">
        <v>30</v>
      </c>
      <c r="D345" s="87">
        <v>1002131151762</v>
      </c>
      <c r="E345" s="24"/>
      <c r="F345" s="23">
        <v>0.42</v>
      </c>
      <c r="G345" s="23">
        <f t="shared" si="31"/>
        <v>0</v>
      </c>
      <c r="H345" s="14">
        <v>4.2</v>
      </c>
      <c r="I345" s="14">
        <v>120</v>
      </c>
      <c r="J345" s="29"/>
    </row>
    <row r="346" spans="1:10" ht="16.5" customHeight="1" x14ac:dyDescent="0.25">
      <c r="A346" s="60" t="str">
        <f t="shared" si="32"/>
        <v>1764</v>
      </c>
      <c r="B346" s="37" t="s">
        <v>357</v>
      </c>
      <c r="C346" s="86" t="s">
        <v>23</v>
      </c>
      <c r="D346" s="87">
        <v>1002131181764</v>
      </c>
      <c r="E346" s="24"/>
      <c r="F346" s="23">
        <v>0.42</v>
      </c>
      <c r="G346" s="23">
        <f t="shared" si="31"/>
        <v>0</v>
      </c>
      <c r="H346" s="14">
        <v>4.2</v>
      </c>
      <c r="I346" s="14">
        <v>120</v>
      </c>
      <c r="J346" s="29"/>
    </row>
    <row r="347" spans="1:10" ht="16.5" customHeight="1" x14ac:dyDescent="0.25">
      <c r="A347" s="60" t="str">
        <f t="shared" si="32"/>
        <v>4744</v>
      </c>
      <c r="B347" s="37" t="s">
        <v>358</v>
      </c>
      <c r="C347" s="86" t="s">
        <v>23</v>
      </c>
      <c r="D347" s="87">
        <v>1002131144744</v>
      </c>
      <c r="E347" s="24"/>
      <c r="F347" s="23">
        <v>0.42</v>
      </c>
      <c r="G347" s="23">
        <f t="shared" si="31"/>
        <v>0</v>
      </c>
      <c r="H347" s="14">
        <v>5.04</v>
      </c>
      <c r="I347" s="14">
        <v>120</v>
      </c>
      <c r="J347" s="29"/>
    </row>
    <row r="348" spans="1:10" ht="16.5" customHeight="1" x14ac:dyDescent="0.25">
      <c r="A348" s="60" t="str">
        <f t="shared" si="32"/>
        <v>4741</v>
      </c>
      <c r="B348" s="37" t="s">
        <v>359</v>
      </c>
      <c r="C348" s="86" t="s">
        <v>23</v>
      </c>
      <c r="D348" s="87">
        <v>1002131154741</v>
      </c>
      <c r="E348" s="24"/>
      <c r="F348" s="23">
        <v>0.42</v>
      </c>
      <c r="G348" s="23">
        <f t="shared" si="31"/>
        <v>0</v>
      </c>
      <c r="H348" s="14">
        <v>5.04</v>
      </c>
      <c r="I348" s="14">
        <v>120</v>
      </c>
      <c r="J348" s="29"/>
    </row>
    <row r="349" spans="1:10" ht="16.5" customHeight="1" x14ac:dyDescent="0.25">
      <c r="A349" s="60" t="str">
        <f t="shared" si="32"/>
        <v>6168</v>
      </c>
      <c r="B349" s="37" t="s">
        <v>360</v>
      </c>
      <c r="C349" s="86" t="s">
        <v>23</v>
      </c>
      <c r="D349" s="87">
        <v>1002131156168</v>
      </c>
      <c r="E349" s="24"/>
      <c r="F349" s="23">
        <v>0.35</v>
      </c>
      <c r="G349" s="23">
        <f t="shared" si="31"/>
        <v>0</v>
      </c>
      <c r="H349" s="14">
        <v>4.2</v>
      </c>
      <c r="I349" s="14">
        <v>120</v>
      </c>
      <c r="J349" s="29"/>
    </row>
    <row r="350" spans="1:10" ht="16.5" customHeight="1" x14ac:dyDescent="0.25">
      <c r="A350" s="60" t="str">
        <f t="shared" si="32"/>
        <v>1857</v>
      </c>
      <c r="B350" s="37" t="s">
        <v>361</v>
      </c>
      <c r="C350" s="86" t="s">
        <v>23</v>
      </c>
      <c r="D350" s="87">
        <v>1002131161857</v>
      </c>
      <c r="E350" s="24"/>
      <c r="F350" s="23">
        <v>0.42</v>
      </c>
      <c r="G350" s="23">
        <f t="shared" si="31"/>
        <v>0</v>
      </c>
      <c r="H350" s="14">
        <v>4.2</v>
      </c>
      <c r="I350" s="14">
        <v>120</v>
      </c>
      <c r="J350" s="29"/>
    </row>
    <row r="351" spans="1:10" ht="16.5" customHeight="1" x14ac:dyDescent="0.25">
      <c r="A351" s="61" t="str">
        <f t="shared" si="32"/>
        <v>6663</v>
      </c>
      <c r="B351" s="59" t="s">
        <v>362</v>
      </c>
      <c r="C351" s="54" t="s">
        <v>23</v>
      </c>
      <c r="D351" s="55">
        <v>1002133376663</v>
      </c>
      <c r="E351" s="24"/>
      <c r="F351" s="23">
        <v>0.42</v>
      </c>
      <c r="G351" s="23">
        <f t="shared" si="31"/>
        <v>0</v>
      </c>
      <c r="H351" s="14">
        <v>4.2</v>
      </c>
      <c r="I351" s="14">
        <v>120</v>
      </c>
      <c r="J351" s="29"/>
    </row>
    <row r="352" spans="1:10" ht="16.5" customHeight="1" x14ac:dyDescent="0.25">
      <c r="A352" s="60" t="str">
        <f t="shared" si="32"/>
        <v>5579</v>
      </c>
      <c r="B352" s="37" t="s">
        <v>363</v>
      </c>
      <c r="C352" s="86" t="s">
        <v>23</v>
      </c>
      <c r="D352" s="87">
        <v>1002134275579</v>
      </c>
      <c r="E352" s="24"/>
      <c r="F352" s="23">
        <v>0.42</v>
      </c>
      <c r="G352" s="23">
        <f t="shared" si="31"/>
        <v>0</v>
      </c>
      <c r="H352" s="14">
        <v>4.2</v>
      </c>
      <c r="I352" s="14">
        <v>120</v>
      </c>
      <c r="J352" s="29"/>
    </row>
    <row r="353" spans="1:10" ht="16.5" customHeight="1" x14ac:dyDescent="0.25">
      <c r="A353" s="60" t="str">
        <f t="shared" si="32"/>
        <v>5897</v>
      </c>
      <c r="B353" s="37" t="s">
        <v>364</v>
      </c>
      <c r="C353" s="86" t="s">
        <v>23</v>
      </c>
      <c r="D353" s="87">
        <v>1002134615897</v>
      </c>
      <c r="E353" s="24"/>
      <c r="F353" s="23">
        <v>0.42</v>
      </c>
      <c r="G353" s="23">
        <f t="shared" si="31"/>
        <v>0</v>
      </c>
      <c r="H353" s="14">
        <v>4.2</v>
      </c>
      <c r="I353" s="14">
        <v>120</v>
      </c>
      <c r="J353" s="29"/>
    </row>
    <row r="354" spans="1:10" ht="16.5" customHeight="1" x14ac:dyDescent="0.25">
      <c r="A354" s="60" t="str">
        <f t="shared" si="32"/>
        <v>5898</v>
      </c>
      <c r="B354" s="37" t="s">
        <v>365</v>
      </c>
      <c r="C354" s="86" t="s">
        <v>23</v>
      </c>
      <c r="D354" s="87">
        <v>1002131125898</v>
      </c>
      <c r="E354" s="24"/>
      <c r="F354" s="23">
        <v>0.42</v>
      </c>
      <c r="G354" s="23">
        <f t="shared" si="31"/>
        <v>0</v>
      </c>
      <c r="H354" s="14">
        <v>4.2</v>
      </c>
      <c r="I354" s="14">
        <v>120</v>
      </c>
      <c r="J354" s="29"/>
    </row>
    <row r="355" spans="1:10" ht="16.5" customHeight="1" x14ac:dyDescent="0.25">
      <c r="A355" s="60" t="str">
        <f t="shared" si="32"/>
        <v>4731</v>
      </c>
      <c r="B355" s="37" t="s">
        <v>366</v>
      </c>
      <c r="C355" s="86" t="s">
        <v>23</v>
      </c>
      <c r="D355" s="87">
        <v>1002131154731</v>
      </c>
      <c r="E355" s="24"/>
      <c r="F355" s="23">
        <v>5</v>
      </c>
      <c r="G355" s="23">
        <f t="shared" si="31"/>
        <v>0</v>
      </c>
      <c r="H355" s="14">
        <v>5</v>
      </c>
      <c r="I355" s="14">
        <v>120</v>
      </c>
      <c r="J355" s="29"/>
    </row>
    <row r="356" spans="1:10" ht="16.5" customHeight="1" x14ac:dyDescent="0.25">
      <c r="A356" s="60" t="str">
        <f t="shared" si="32"/>
        <v>5754</v>
      </c>
      <c r="B356" s="37" t="s">
        <v>367</v>
      </c>
      <c r="C356" s="86" t="s">
        <v>23</v>
      </c>
      <c r="D356" s="87">
        <v>1002131155754</v>
      </c>
      <c r="E356" s="24"/>
      <c r="F356" s="23">
        <v>4.5</v>
      </c>
      <c r="G356" s="23">
        <f t="shared" si="31"/>
        <v>0</v>
      </c>
      <c r="H356" s="14">
        <v>4.5</v>
      </c>
      <c r="I356" s="14">
        <v>120</v>
      </c>
      <c r="J356" s="29"/>
    </row>
    <row r="357" spans="1:10" ht="16.5" customHeight="1" x14ac:dyDescent="0.25">
      <c r="A357" s="60" t="str">
        <f t="shared" si="32"/>
        <v>5755</v>
      </c>
      <c r="B357" s="37" t="s">
        <v>368</v>
      </c>
      <c r="C357" s="86" t="s">
        <v>23</v>
      </c>
      <c r="D357" s="87">
        <v>1002131185755</v>
      </c>
      <c r="E357" s="24"/>
      <c r="F357" s="23">
        <v>4.5</v>
      </c>
      <c r="G357" s="23">
        <f t="shared" si="31"/>
        <v>0</v>
      </c>
      <c r="H357" s="14">
        <v>4.5</v>
      </c>
      <c r="I357" s="14">
        <v>120</v>
      </c>
      <c r="J357" s="29"/>
    </row>
    <row r="358" spans="1:10" ht="15.75" customHeight="1" x14ac:dyDescent="0.25">
      <c r="A358" s="60" t="str">
        <f t="shared" si="32"/>
        <v>6150</v>
      </c>
      <c r="B358" s="37" t="s">
        <v>369</v>
      </c>
      <c r="C358" s="86" t="s">
        <v>23</v>
      </c>
      <c r="D358" s="87">
        <v>1002135296150</v>
      </c>
      <c r="E358" s="24"/>
      <c r="F358" s="23">
        <v>0.3</v>
      </c>
      <c r="G358" s="23">
        <f t="shared" si="31"/>
        <v>0</v>
      </c>
      <c r="H358" s="14">
        <v>3.6</v>
      </c>
      <c r="I358" s="14">
        <v>120</v>
      </c>
      <c r="J358" s="29"/>
    </row>
    <row r="359" spans="1:10" ht="15.75" customHeight="1" thickBot="1" x14ac:dyDescent="0.3">
      <c r="A359" s="60" t="str">
        <f t="shared" si="32"/>
        <v>6151</v>
      </c>
      <c r="B359" s="37" t="s">
        <v>370</v>
      </c>
      <c r="C359" s="86" t="s">
        <v>23</v>
      </c>
      <c r="D359" s="87">
        <v>1002135286151</v>
      </c>
      <c r="E359" s="24"/>
      <c r="F359" s="23">
        <v>0.3</v>
      </c>
      <c r="G359" s="23">
        <f t="shared" si="31"/>
        <v>0</v>
      </c>
      <c r="H359" s="14">
        <v>3.6</v>
      </c>
      <c r="I359" s="14">
        <v>120</v>
      </c>
      <c r="J359" s="29"/>
    </row>
    <row r="360" spans="1:10" ht="16.5" customHeight="1" thickTop="1" thickBot="1" x14ac:dyDescent="0.3">
      <c r="A360" s="60" t="str">
        <f t="shared" si="32"/>
        <v/>
      </c>
      <c r="B360" s="47" t="s">
        <v>371</v>
      </c>
      <c r="C360" s="47"/>
      <c r="D360" s="47"/>
      <c r="E360" s="47"/>
      <c r="F360" s="47"/>
      <c r="G360" s="23">
        <f t="shared" si="31"/>
        <v>0</v>
      </c>
      <c r="H360" s="47"/>
      <c r="I360" s="47"/>
      <c r="J360" s="48"/>
    </row>
    <row r="361" spans="1:10" ht="15.75" customHeight="1" thickTop="1" x14ac:dyDescent="0.25">
      <c r="A361" s="60" t="str">
        <f t="shared" si="32"/>
        <v>6004</v>
      </c>
      <c r="B361" s="37" t="s">
        <v>372</v>
      </c>
      <c r="C361" s="86" t="s">
        <v>26</v>
      </c>
      <c r="D361" s="87">
        <v>1002162156004</v>
      </c>
      <c r="E361" s="24"/>
      <c r="F361" s="23">
        <v>1</v>
      </c>
      <c r="G361" s="23">
        <f t="shared" ref="G361:G392" si="33">E361</f>
        <v>0</v>
      </c>
      <c r="H361" s="14">
        <v>8</v>
      </c>
      <c r="I361" s="14">
        <v>120</v>
      </c>
      <c r="J361" s="29"/>
    </row>
    <row r="362" spans="1:10" x14ac:dyDescent="0.25">
      <c r="A362" s="60" t="str">
        <f t="shared" si="32"/>
        <v>5417</v>
      </c>
      <c r="B362" s="37" t="s">
        <v>373</v>
      </c>
      <c r="C362" s="86" t="s">
        <v>21</v>
      </c>
      <c r="D362" s="87">
        <v>1002162215417</v>
      </c>
      <c r="E362" s="24"/>
      <c r="F362" s="23">
        <v>2.0339999999999998</v>
      </c>
      <c r="G362" s="23">
        <f t="shared" si="33"/>
        <v>0</v>
      </c>
      <c r="H362" s="14">
        <v>6.1</v>
      </c>
      <c r="I362" s="14">
        <v>90</v>
      </c>
      <c r="J362" s="29"/>
    </row>
    <row r="363" spans="1:10" x14ac:dyDescent="0.25">
      <c r="A363" s="60" t="str">
        <f t="shared" si="32"/>
        <v>6019</v>
      </c>
      <c r="B363" s="37" t="s">
        <v>374</v>
      </c>
      <c r="C363" s="86" t="s">
        <v>26</v>
      </c>
      <c r="D363" s="87">
        <v>1002162166019</v>
      </c>
      <c r="E363" s="24"/>
      <c r="F363" s="23">
        <v>1</v>
      </c>
      <c r="G363" s="23">
        <f t="shared" si="33"/>
        <v>0</v>
      </c>
      <c r="H363" s="14">
        <v>12</v>
      </c>
      <c r="I363" s="14">
        <v>120</v>
      </c>
      <c r="J363" s="29"/>
    </row>
    <row r="364" spans="1:10" x14ac:dyDescent="0.25">
      <c r="A364" s="60" t="str">
        <f t="shared" si="32"/>
        <v>6318</v>
      </c>
      <c r="B364" s="37" t="s">
        <v>375</v>
      </c>
      <c r="C364" s="86" t="s">
        <v>26</v>
      </c>
      <c r="D364" s="87">
        <v>1003171436318</v>
      </c>
      <c r="E364" s="24"/>
      <c r="F364" s="23">
        <v>0.4</v>
      </c>
      <c r="G364" s="23">
        <f t="shared" si="33"/>
        <v>0</v>
      </c>
      <c r="H364" s="14">
        <v>1.6</v>
      </c>
      <c r="I364" s="14">
        <v>12</v>
      </c>
      <c r="J364" s="29"/>
    </row>
    <row r="365" spans="1:10" x14ac:dyDescent="0.25">
      <c r="A365" s="60" t="str">
        <f t="shared" si="32"/>
        <v>5394</v>
      </c>
      <c r="B365" s="37" t="s">
        <v>376</v>
      </c>
      <c r="C365" s="86" t="s">
        <v>26</v>
      </c>
      <c r="D365" s="87">
        <v>1003171575394</v>
      </c>
      <c r="E365" s="24"/>
      <c r="F365" s="23">
        <v>0.5</v>
      </c>
      <c r="G365" s="23">
        <f t="shared" si="33"/>
        <v>0</v>
      </c>
      <c r="H365" s="14">
        <v>2</v>
      </c>
      <c r="I365" s="14">
        <v>12</v>
      </c>
      <c r="J365" s="29"/>
    </row>
    <row r="366" spans="1:10" x14ac:dyDescent="0.25">
      <c r="A366" s="60" t="str">
        <f t="shared" si="32"/>
        <v>6174</v>
      </c>
      <c r="B366" s="37" t="s">
        <v>377</v>
      </c>
      <c r="C366" s="86" t="s">
        <v>26</v>
      </c>
      <c r="D366" s="87">
        <v>1003171576174</v>
      </c>
      <c r="E366" s="24"/>
      <c r="F366" s="23">
        <v>0.4</v>
      </c>
      <c r="G366" s="23">
        <f t="shared" si="33"/>
        <v>0</v>
      </c>
      <c r="H366" s="14">
        <v>1.6</v>
      </c>
      <c r="I366" s="14">
        <v>12</v>
      </c>
      <c r="J366" s="29"/>
    </row>
    <row r="367" spans="1:10" x14ac:dyDescent="0.25">
      <c r="A367" s="60" t="str">
        <f t="shared" si="32"/>
        <v>5397</v>
      </c>
      <c r="B367" s="37" t="s">
        <v>378</v>
      </c>
      <c r="C367" s="86" t="s">
        <v>26</v>
      </c>
      <c r="D367" s="87">
        <v>1003171585397</v>
      </c>
      <c r="E367" s="24"/>
      <c r="F367" s="23">
        <v>0.4</v>
      </c>
      <c r="G367" s="23">
        <f t="shared" si="33"/>
        <v>0</v>
      </c>
      <c r="H367" s="14">
        <v>1.6</v>
      </c>
      <c r="I367" s="14">
        <v>8</v>
      </c>
      <c r="J367" s="29"/>
    </row>
    <row r="368" spans="1:10" x14ac:dyDescent="0.25">
      <c r="A368" s="60" t="str">
        <f t="shared" si="32"/>
        <v>5398</v>
      </c>
      <c r="B368" s="37" t="s">
        <v>379</v>
      </c>
      <c r="C368" s="86" t="s">
        <v>26</v>
      </c>
      <c r="D368" s="87">
        <v>1003171585398</v>
      </c>
      <c r="E368" s="24"/>
      <c r="F368" s="23">
        <v>0.5</v>
      </c>
      <c r="G368" s="23">
        <f t="shared" si="33"/>
        <v>0</v>
      </c>
      <c r="H368" s="14">
        <v>2</v>
      </c>
      <c r="I368" s="14">
        <v>8</v>
      </c>
      <c r="J368" s="29"/>
    </row>
    <row r="369" spans="1:10" x14ac:dyDescent="0.25">
      <c r="A369" s="60" t="str">
        <f t="shared" si="32"/>
        <v>5589</v>
      </c>
      <c r="B369" s="37" t="s">
        <v>380</v>
      </c>
      <c r="C369" s="86" t="s">
        <v>26</v>
      </c>
      <c r="D369" s="87">
        <v>1003173575589</v>
      </c>
      <c r="E369" s="24"/>
      <c r="F369" s="23">
        <v>0.4</v>
      </c>
      <c r="G369" s="23">
        <f t="shared" si="33"/>
        <v>0</v>
      </c>
      <c r="H369" s="14">
        <v>1.6</v>
      </c>
      <c r="I369" s="14">
        <v>12</v>
      </c>
      <c r="J369" s="29"/>
    </row>
    <row r="370" spans="1:10" x14ac:dyDescent="0.25">
      <c r="A370" s="60" t="str">
        <f t="shared" si="32"/>
        <v>5722</v>
      </c>
      <c r="B370" s="37" t="s">
        <v>381</v>
      </c>
      <c r="C370" s="86" t="s">
        <v>26</v>
      </c>
      <c r="D370" s="87">
        <v>1003171735722</v>
      </c>
      <c r="E370" s="24"/>
      <c r="F370" s="23">
        <v>0.4</v>
      </c>
      <c r="G370" s="23">
        <f t="shared" si="33"/>
        <v>0</v>
      </c>
      <c r="H370" s="14">
        <v>1.6</v>
      </c>
      <c r="I370" s="14">
        <v>12</v>
      </c>
      <c r="J370" s="29"/>
    </row>
    <row r="371" spans="1:10" x14ac:dyDescent="0.25">
      <c r="A371" s="60" t="str">
        <f t="shared" si="32"/>
        <v>5428</v>
      </c>
      <c r="B371" s="37" t="s">
        <v>382</v>
      </c>
      <c r="C371" s="86" t="s">
        <v>26</v>
      </c>
      <c r="D371" s="87">
        <v>1003171735428</v>
      </c>
      <c r="E371" s="24"/>
      <c r="F371" s="23">
        <v>0.5</v>
      </c>
      <c r="G371" s="23">
        <f t="shared" si="33"/>
        <v>0</v>
      </c>
      <c r="H371" s="14">
        <v>2</v>
      </c>
      <c r="I371" s="14">
        <v>12</v>
      </c>
      <c r="J371" s="29"/>
    </row>
    <row r="372" spans="1:10" x14ac:dyDescent="0.25">
      <c r="A372" s="60" t="str">
        <f t="shared" ref="A372:A403" si="34">RIGHT(D372,4)</f>
        <v>5435</v>
      </c>
      <c r="B372" s="37" t="s">
        <v>383</v>
      </c>
      <c r="C372" s="86" t="s">
        <v>26</v>
      </c>
      <c r="D372" s="87">
        <v>1003171755435</v>
      </c>
      <c r="E372" s="24"/>
      <c r="F372" s="23">
        <v>0.4</v>
      </c>
      <c r="G372" s="23">
        <f t="shared" si="33"/>
        <v>0</v>
      </c>
      <c r="H372" s="14">
        <v>1.6</v>
      </c>
      <c r="I372" s="14">
        <v>12</v>
      </c>
      <c r="J372" s="29"/>
    </row>
    <row r="373" spans="1:10" x14ac:dyDescent="0.25">
      <c r="A373" s="60" t="str">
        <f t="shared" si="34"/>
        <v>5856</v>
      </c>
      <c r="B373" s="37" t="s">
        <v>384</v>
      </c>
      <c r="C373" s="86" t="s">
        <v>26</v>
      </c>
      <c r="D373" s="87">
        <v>1003174575856</v>
      </c>
      <c r="E373" s="24"/>
      <c r="F373" s="23">
        <v>0.28999999999999998</v>
      </c>
      <c r="G373" s="23">
        <f t="shared" si="33"/>
        <v>0</v>
      </c>
      <c r="H373" s="14">
        <v>1.1599999999999999</v>
      </c>
      <c r="I373" s="14">
        <v>12</v>
      </c>
      <c r="J373" s="29"/>
    </row>
    <row r="374" spans="1:10" x14ac:dyDescent="0.25">
      <c r="A374" s="60" t="str">
        <f t="shared" si="34"/>
        <v>4869</v>
      </c>
      <c r="B374" s="37" t="s">
        <v>385</v>
      </c>
      <c r="C374" s="86" t="s">
        <v>26</v>
      </c>
      <c r="D374" s="87">
        <v>1003171674869</v>
      </c>
      <c r="E374" s="24"/>
      <c r="F374" s="23">
        <v>0.5</v>
      </c>
      <c r="G374" s="23">
        <f t="shared" si="33"/>
        <v>0</v>
      </c>
      <c r="H374" s="14">
        <v>3</v>
      </c>
      <c r="I374" s="14">
        <v>7</v>
      </c>
      <c r="J374" s="29"/>
    </row>
    <row r="375" spans="1:10" x14ac:dyDescent="0.25">
      <c r="A375" s="60" t="str">
        <f t="shared" si="34"/>
        <v>4873</v>
      </c>
      <c r="B375" s="37" t="s">
        <v>386</v>
      </c>
      <c r="C375" s="86" t="s">
        <v>26</v>
      </c>
      <c r="D375" s="87">
        <v>1003171684873</v>
      </c>
      <c r="E375" s="24"/>
      <c r="F375" s="23">
        <v>0.5</v>
      </c>
      <c r="G375" s="23">
        <f t="shared" si="33"/>
        <v>0</v>
      </c>
      <c r="H375" s="14">
        <v>3</v>
      </c>
      <c r="I375" s="14">
        <v>7</v>
      </c>
      <c r="J375" s="29"/>
    </row>
    <row r="376" spans="1:10" x14ac:dyDescent="0.25">
      <c r="A376" s="60" t="str">
        <f t="shared" si="34"/>
        <v>4725</v>
      </c>
      <c r="B376" s="37" t="s">
        <v>387</v>
      </c>
      <c r="C376" s="86" t="s">
        <v>26</v>
      </c>
      <c r="D376" s="87">
        <v>1003171504725</v>
      </c>
      <c r="E376" s="24"/>
      <c r="F376" s="23">
        <v>0.4</v>
      </c>
      <c r="G376" s="23">
        <f t="shared" si="33"/>
        <v>0</v>
      </c>
      <c r="H376" s="14">
        <v>2.4</v>
      </c>
      <c r="I376" s="14">
        <v>12</v>
      </c>
      <c r="J376" s="29"/>
    </row>
    <row r="377" spans="1:10" x14ac:dyDescent="0.25">
      <c r="A377" s="60" t="str">
        <f t="shared" si="34"/>
        <v>5855</v>
      </c>
      <c r="B377" s="37" t="s">
        <v>388</v>
      </c>
      <c r="C377" s="86" t="s">
        <v>26</v>
      </c>
      <c r="D377" s="87">
        <v>1003174565855</v>
      </c>
      <c r="E377" s="24"/>
      <c r="F377" s="23">
        <v>1</v>
      </c>
      <c r="G377" s="23">
        <f t="shared" si="33"/>
        <v>0</v>
      </c>
      <c r="H377" s="14">
        <v>2</v>
      </c>
      <c r="I377" s="14">
        <v>12</v>
      </c>
      <c r="J377" s="29"/>
    </row>
    <row r="378" spans="1:10" x14ac:dyDescent="0.25">
      <c r="A378" s="60" t="str">
        <f t="shared" si="34"/>
        <v>5375</v>
      </c>
      <c r="B378" s="37" t="s">
        <v>389</v>
      </c>
      <c r="C378" s="86" t="s">
        <v>26</v>
      </c>
      <c r="D378" s="87">
        <v>1003171465375</v>
      </c>
      <c r="E378" s="24"/>
      <c r="F378" s="23">
        <v>1.3</v>
      </c>
      <c r="G378" s="23">
        <f t="shared" si="33"/>
        <v>0</v>
      </c>
      <c r="H378" s="14">
        <v>2.6</v>
      </c>
      <c r="I378" s="14">
        <v>12</v>
      </c>
      <c r="J378" s="29"/>
    </row>
    <row r="379" spans="1:10" x14ac:dyDescent="0.25">
      <c r="A379" s="60" t="str">
        <f t="shared" si="34"/>
        <v>6171</v>
      </c>
      <c r="B379" s="37" t="s">
        <v>390</v>
      </c>
      <c r="C379" s="86" t="s">
        <v>26</v>
      </c>
      <c r="D379" s="87">
        <v>1003175086171</v>
      </c>
      <c r="E379" s="24"/>
      <c r="F379" s="23">
        <v>1.1499999999999999</v>
      </c>
      <c r="G379" s="23">
        <f t="shared" si="33"/>
        <v>0</v>
      </c>
      <c r="H379" s="14">
        <v>2.2999999999999998</v>
      </c>
      <c r="I379" s="14">
        <v>12</v>
      </c>
      <c r="J379" s="29"/>
    </row>
    <row r="380" spans="1:10" x14ac:dyDescent="0.25">
      <c r="A380" s="60" t="str">
        <f t="shared" si="34"/>
        <v>6198</v>
      </c>
      <c r="B380" s="37" t="s">
        <v>391</v>
      </c>
      <c r="C380" s="86" t="s">
        <v>26</v>
      </c>
      <c r="D380" s="87">
        <v>1003175136198</v>
      </c>
      <c r="E380" s="24"/>
      <c r="F380" s="23">
        <v>1</v>
      </c>
      <c r="G380" s="23">
        <f t="shared" si="33"/>
        <v>0</v>
      </c>
      <c r="H380" s="14">
        <v>2</v>
      </c>
      <c r="I380" s="14">
        <v>12</v>
      </c>
      <c r="J380" s="29"/>
    </row>
    <row r="381" spans="1:10" x14ac:dyDescent="0.25">
      <c r="A381" s="60" t="str">
        <f t="shared" si="34"/>
        <v>5399</v>
      </c>
      <c r="B381" s="37" t="s">
        <v>392</v>
      </c>
      <c r="C381" s="86" t="s">
        <v>26</v>
      </c>
      <c r="D381" s="87">
        <v>1003171585399</v>
      </c>
      <c r="E381" s="24"/>
      <c r="F381" s="23">
        <v>1</v>
      </c>
      <c r="G381" s="23">
        <f t="shared" si="33"/>
        <v>0</v>
      </c>
      <c r="H381" s="14">
        <v>2</v>
      </c>
      <c r="I381" s="14">
        <v>8</v>
      </c>
      <c r="J381" s="29"/>
    </row>
    <row r="382" spans="1:10" x14ac:dyDescent="0.25">
      <c r="A382" s="60" t="str">
        <f t="shared" si="34"/>
        <v>5665</v>
      </c>
      <c r="B382" s="37" t="s">
        <v>393</v>
      </c>
      <c r="C382" s="86" t="s">
        <v>26</v>
      </c>
      <c r="D382" s="87">
        <v>1003171725665</v>
      </c>
      <c r="E382" s="24"/>
      <c r="F382" s="23">
        <v>1.8</v>
      </c>
      <c r="G382" s="23">
        <f t="shared" si="33"/>
        <v>0</v>
      </c>
      <c r="H382" s="14">
        <v>3.6</v>
      </c>
      <c r="I382" s="14">
        <v>12</v>
      </c>
      <c r="J382" s="29"/>
    </row>
    <row r="383" spans="1:10" x14ac:dyDescent="0.25">
      <c r="A383" s="60" t="str">
        <f t="shared" si="34"/>
        <v>4793</v>
      </c>
      <c r="B383" s="37" t="s">
        <v>394</v>
      </c>
      <c r="C383" s="86" t="s">
        <v>26</v>
      </c>
      <c r="D383" s="87">
        <v>1003171734793</v>
      </c>
      <c r="E383" s="24"/>
      <c r="F383" s="23">
        <v>1.05</v>
      </c>
      <c r="G383" s="23">
        <f t="shared" si="33"/>
        <v>0</v>
      </c>
      <c r="H383" s="14">
        <v>2.1</v>
      </c>
      <c r="I383" s="14">
        <v>12</v>
      </c>
      <c r="J383" s="29"/>
    </row>
    <row r="384" spans="1:10" x14ac:dyDescent="0.25">
      <c r="A384" s="60" t="str">
        <f t="shared" si="34"/>
        <v>4720</v>
      </c>
      <c r="B384" s="37" t="s">
        <v>395</v>
      </c>
      <c r="C384" s="86" t="s">
        <v>26</v>
      </c>
      <c r="D384" s="87">
        <v>1003171524720</v>
      </c>
      <c r="E384" s="24"/>
      <c r="F384" s="23">
        <v>1.28</v>
      </c>
      <c r="G384" s="23">
        <f t="shared" si="33"/>
        <v>0</v>
      </c>
      <c r="H384" s="14">
        <v>2.56</v>
      </c>
      <c r="I384" s="14">
        <v>12</v>
      </c>
      <c r="J384" s="29"/>
    </row>
    <row r="385" spans="1:10" x14ac:dyDescent="0.25">
      <c r="A385" s="60" t="str">
        <f t="shared" si="34"/>
        <v>5486</v>
      </c>
      <c r="B385" s="37" t="s">
        <v>396</v>
      </c>
      <c r="C385" s="86" t="s">
        <v>26</v>
      </c>
      <c r="D385" s="87">
        <v>1003173585486</v>
      </c>
      <c r="E385" s="24"/>
      <c r="F385" s="23">
        <v>0.5</v>
      </c>
      <c r="G385" s="23">
        <f t="shared" si="33"/>
        <v>0</v>
      </c>
      <c r="H385" s="14">
        <v>2</v>
      </c>
      <c r="I385" s="14">
        <v>12</v>
      </c>
      <c r="J385" s="29"/>
    </row>
    <row r="386" spans="1:10" x14ac:dyDescent="0.25">
      <c r="A386" s="60" t="str">
        <f t="shared" si="34"/>
        <v>4963</v>
      </c>
      <c r="B386" s="37" t="s">
        <v>397</v>
      </c>
      <c r="C386" s="86" t="s">
        <v>26</v>
      </c>
      <c r="D386" s="87">
        <v>1003173564963</v>
      </c>
      <c r="E386" s="24"/>
      <c r="F386" s="23">
        <v>0.3</v>
      </c>
      <c r="G386" s="23">
        <f t="shared" si="33"/>
        <v>0</v>
      </c>
      <c r="H386" s="14">
        <v>1.2</v>
      </c>
      <c r="I386" s="14">
        <v>12</v>
      </c>
      <c r="J386" s="29"/>
    </row>
    <row r="387" spans="1:10" x14ac:dyDescent="0.25">
      <c r="A387" s="60" t="str">
        <f t="shared" si="34"/>
        <v>4866</v>
      </c>
      <c r="B387" s="37" t="s">
        <v>398</v>
      </c>
      <c r="C387" s="86" t="s">
        <v>26</v>
      </c>
      <c r="D387" s="87">
        <v>1003171674866</v>
      </c>
      <c r="E387" s="24"/>
      <c r="F387" s="23">
        <v>0.4</v>
      </c>
      <c r="G387" s="23">
        <f t="shared" si="33"/>
        <v>0</v>
      </c>
      <c r="H387" s="14">
        <v>1.6</v>
      </c>
      <c r="I387" s="14">
        <v>14</v>
      </c>
      <c r="J387" s="29"/>
    </row>
    <row r="388" spans="1:10" x14ac:dyDescent="0.25">
      <c r="A388" s="60" t="str">
        <f t="shared" si="34"/>
        <v>5466</v>
      </c>
      <c r="B388" s="37" t="s">
        <v>399</v>
      </c>
      <c r="C388" s="86" t="s">
        <v>26</v>
      </c>
      <c r="D388" s="87">
        <v>1003174005466</v>
      </c>
      <c r="E388" s="24"/>
      <c r="F388" s="23">
        <v>0.4</v>
      </c>
      <c r="G388" s="23">
        <f t="shared" si="33"/>
        <v>0</v>
      </c>
      <c r="H388" s="14">
        <v>1.6</v>
      </c>
      <c r="I388" s="14">
        <v>14</v>
      </c>
      <c r="J388" s="29"/>
    </row>
    <row r="389" spans="1:10" x14ac:dyDescent="0.25">
      <c r="A389" s="60" t="str">
        <f t="shared" si="34"/>
        <v>5765</v>
      </c>
      <c r="B389" s="37" t="s">
        <v>400</v>
      </c>
      <c r="C389" s="86" t="s">
        <v>26</v>
      </c>
      <c r="D389" s="87">
        <v>1003171685765</v>
      </c>
      <c r="E389" s="24"/>
      <c r="F389" s="23">
        <v>0.4</v>
      </c>
      <c r="G389" s="23">
        <f t="shared" si="33"/>
        <v>0</v>
      </c>
      <c r="H389" s="14">
        <v>1.6</v>
      </c>
      <c r="I389" s="14">
        <v>14</v>
      </c>
      <c r="J389" s="29"/>
    </row>
    <row r="390" spans="1:10" x14ac:dyDescent="0.25">
      <c r="A390" s="60" t="str">
        <f t="shared" si="34"/>
        <v>5633</v>
      </c>
      <c r="B390" s="37" t="s">
        <v>401</v>
      </c>
      <c r="C390" s="86" t="s">
        <v>26</v>
      </c>
      <c r="D390" s="87">
        <v>1003173995633</v>
      </c>
      <c r="E390" s="24"/>
      <c r="F390" s="23">
        <v>0.4</v>
      </c>
      <c r="G390" s="23">
        <f t="shared" si="33"/>
        <v>0</v>
      </c>
      <c r="H390" s="14">
        <v>1.6</v>
      </c>
      <c r="I390" s="14">
        <v>14</v>
      </c>
      <c r="J390" s="29"/>
    </row>
    <row r="391" spans="1:10" x14ac:dyDescent="0.25">
      <c r="A391" s="60" t="str">
        <f t="shared" si="34"/>
        <v>6552</v>
      </c>
      <c r="B391" s="37" t="s">
        <v>402</v>
      </c>
      <c r="C391" s="86" t="s">
        <v>26</v>
      </c>
      <c r="D391" s="87">
        <v>1003173996552</v>
      </c>
      <c r="E391" s="24"/>
      <c r="F391" s="23">
        <v>0.7</v>
      </c>
      <c r="G391" s="23">
        <f t="shared" si="33"/>
        <v>0</v>
      </c>
      <c r="H391" s="14">
        <v>2.8</v>
      </c>
      <c r="I391" s="14">
        <v>14</v>
      </c>
      <c r="J391" s="29"/>
    </row>
    <row r="392" spans="1:10" x14ac:dyDescent="0.25">
      <c r="A392" s="60" t="str">
        <f t="shared" si="34"/>
        <v>5465</v>
      </c>
      <c r="B392" s="37" t="s">
        <v>403</v>
      </c>
      <c r="C392" s="86" t="s">
        <v>26</v>
      </c>
      <c r="D392" s="87">
        <v>1003173995465</v>
      </c>
      <c r="E392" s="24"/>
      <c r="F392" s="23">
        <v>0.4</v>
      </c>
      <c r="G392" s="23">
        <f t="shared" si="33"/>
        <v>0</v>
      </c>
      <c r="H392" s="14">
        <v>1.6</v>
      </c>
      <c r="I392" s="14">
        <v>14</v>
      </c>
      <c r="J392" s="29"/>
    </row>
    <row r="393" spans="1:10" x14ac:dyDescent="0.25">
      <c r="A393" s="60" t="str">
        <f t="shared" si="34"/>
        <v>5340</v>
      </c>
      <c r="B393" s="37" t="s">
        <v>404</v>
      </c>
      <c r="C393" s="86" t="s">
        <v>26</v>
      </c>
      <c r="D393" s="87">
        <v>1003173995340</v>
      </c>
      <c r="E393" s="24"/>
      <c r="F393" s="23">
        <v>0.4</v>
      </c>
      <c r="G393" s="23">
        <f t="shared" ref="G393:G429" si="35">E393</f>
        <v>0</v>
      </c>
      <c r="H393" s="14">
        <v>1.6</v>
      </c>
      <c r="I393" s="14">
        <v>14</v>
      </c>
      <c r="J393" s="29"/>
    </row>
    <row r="394" spans="1:10" x14ac:dyDescent="0.25">
      <c r="A394" s="60" t="str">
        <f t="shared" si="34"/>
        <v>4877</v>
      </c>
      <c r="B394" s="37" t="s">
        <v>405</v>
      </c>
      <c r="C394" s="86" t="s">
        <v>26</v>
      </c>
      <c r="D394" s="87">
        <v>1003173124877</v>
      </c>
      <c r="E394" s="24"/>
      <c r="F394" s="23">
        <v>0.4</v>
      </c>
      <c r="G394" s="23">
        <f t="shared" si="35"/>
        <v>0</v>
      </c>
      <c r="H394" s="14">
        <v>1.6</v>
      </c>
      <c r="I394" s="14">
        <v>14</v>
      </c>
      <c r="J394" s="29"/>
    </row>
    <row r="395" spans="1:10" x14ac:dyDescent="0.25">
      <c r="A395" s="60" t="str">
        <f t="shared" si="34"/>
        <v>6389</v>
      </c>
      <c r="B395" s="37" t="s">
        <v>406</v>
      </c>
      <c r="C395" s="86" t="s">
        <v>26</v>
      </c>
      <c r="D395" s="87">
        <v>1003173126389</v>
      </c>
      <c r="E395" s="24"/>
      <c r="F395" s="23">
        <v>0.4</v>
      </c>
      <c r="G395" s="23">
        <f t="shared" si="35"/>
        <v>0</v>
      </c>
      <c r="H395" s="14">
        <v>1.6</v>
      </c>
      <c r="I395" s="14">
        <v>14</v>
      </c>
      <c r="J395" s="29"/>
    </row>
    <row r="396" spans="1:10" x14ac:dyDescent="0.25">
      <c r="A396" s="60" t="str">
        <f t="shared" si="34"/>
        <v>4780</v>
      </c>
      <c r="B396" s="37" t="s">
        <v>407</v>
      </c>
      <c r="C396" s="86" t="s">
        <v>26</v>
      </c>
      <c r="D396" s="87">
        <v>1003173284780</v>
      </c>
      <c r="E396" s="24"/>
      <c r="F396" s="23">
        <v>0.3</v>
      </c>
      <c r="G396" s="23">
        <f t="shared" si="35"/>
        <v>0</v>
      </c>
      <c r="H396" s="14">
        <v>1.2</v>
      </c>
      <c r="I396" s="14">
        <v>12</v>
      </c>
      <c r="J396" s="29"/>
    </row>
    <row r="397" spans="1:10" x14ac:dyDescent="0.25">
      <c r="A397" s="60" t="str">
        <f t="shared" si="34"/>
        <v>5588</v>
      </c>
      <c r="B397" s="37" t="s">
        <v>408</v>
      </c>
      <c r="C397" s="86" t="s">
        <v>26</v>
      </c>
      <c r="D397" s="87">
        <v>1003174295588</v>
      </c>
      <c r="E397" s="24"/>
      <c r="F397" s="23">
        <v>0.3</v>
      </c>
      <c r="G397" s="23">
        <f t="shared" si="35"/>
        <v>0</v>
      </c>
      <c r="H397" s="14">
        <v>1.2</v>
      </c>
      <c r="I397" s="14">
        <v>12</v>
      </c>
      <c r="J397" s="29"/>
    </row>
    <row r="398" spans="1:10" x14ac:dyDescent="0.25">
      <c r="A398" s="60" t="str">
        <f t="shared" si="34"/>
        <v>4964</v>
      </c>
      <c r="B398" s="37" t="s">
        <v>409</v>
      </c>
      <c r="C398" s="86" t="s">
        <v>26</v>
      </c>
      <c r="D398" s="87">
        <v>1003173604964</v>
      </c>
      <c r="E398" s="24"/>
      <c r="F398" s="23">
        <v>0.33</v>
      </c>
      <c r="G398" s="23">
        <f t="shared" si="35"/>
        <v>0</v>
      </c>
      <c r="H398" s="14">
        <v>1.32</v>
      </c>
      <c r="I398" s="14">
        <v>12</v>
      </c>
      <c r="J398" s="29"/>
    </row>
    <row r="399" spans="1:10" x14ac:dyDescent="0.25">
      <c r="A399" s="60" t="str">
        <f t="shared" si="34"/>
        <v>6390</v>
      </c>
      <c r="B399" s="37" t="s">
        <v>409</v>
      </c>
      <c r="C399" s="86" t="s">
        <v>26</v>
      </c>
      <c r="D399" s="87">
        <v>1003173606390</v>
      </c>
      <c r="E399" s="24"/>
      <c r="F399" s="23">
        <v>0.33</v>
      </c>
      <c r="G399" s="23">
        <f t="shared" si="35"/>
        <v>0</v>
      </c>
      <c r="H399" s="14">
        <v>1.32</v>
      </c>
      <c r="I399" s="14">
        <v>12</v>
      </c>
      <c r="J399" s="29"/>
    </row>
    <row r="400" spans="1:10" x14ac:dyDescent="0.25">
      <c r="A400" s="60" t="str">
        <f t="shared" si="34"/>
        <v>5583</v>
      </c>
      <c r="B400" s="37" t="s">
        <v>410</v>
      </c>
      <c r="C400" s="86" t="s">
        <v>26</v>
      </c>
      <c r="D400" s="87">
        <v>1003174325583</v>
      </c>
      <c r="E400" s="24"/>
      <c r="F400" s="23">
        <v>0.3</v>
      </c>
      <c r="G400" s="23">
        <f t="shared" si="35"/>
        <v>0</v>
      </c>
      <c r="H400" s="14">
        <v>1.2</v>
      </c>
      <c r="I400" s="14">
        <v>12</v>
      </c>
      <c r="J400" s="29"/>
    </row>
    <row r="401" spans="1:10" x14ac:dyDescent="0.25">
      <c r="A401" s="60" t="str">
        <f t="shared" si="34"/>
        <v>5439</v>
      </c>
      <c r="B401" s="37" t="s">
        <v>411</v>
      </c>
      <c r="C401" s="86" t="s">
        <v>26</v>
      </c>
      <c r="D401" s="87">
        <v>1003171355439</v>
      </c>
      <c r="E401" s="24"/>
      <c r="F401" s="23">
        <v>1.46</v>
      </c>
      <c r="G401" s="23">
        <f t="shared" si="35"/>
        <v>0</v>
      </c>
      <c r="H401" s="14">
        <v>7.3</v>
      </c>
      <c r="I401" s="14">
        <v>21</v>
      </c>
      <c r="J401" s="29"/>
    </row>
    <row r="402" spans="1:10" x14ac:dyDescent="0.25">
      <c r="A402" s="60" t="str">
        <f t="shared" si="34"/>
        <v>5358</v>
      </c>
      <c r="B402" s="37" t="s">
        <v>412</v>
      </c>
      <c r="C402" s="86" t="s">
        <v>26</v>
      </c>
      <c r="D402" s="87">
        <v>1003171415358</v>
      </c>
      <c r="E402" s="24"/>
      <c r="F402" s="23">
        <v>0.95</v>
      </c>
      <c r="G402" s="23">
        <f t="shared" si="35"/>
        <v>0</v>
      </c>
      <c r="H402" s="14">
        <v>5.7</v>
      </c>
      <c r="I402" s="14">
        <v>21</v>
      </c>
      <c r="J402" s="29"/>
    </row>
    <row r="403" spans="1:10" x14ac:dyDescent="0.25">
      <c r="A403" s="60" t="str">
        <f t="shared" si="34"/>
        <v>5380</v>
      </c>
      <c r="B403" s="37" t="s">
        <v>413</v>
      </c>
      <c r="C403" s="86" t="s">
        <v>26</v>
      </c>
      <c r="D403" s="87">
        <v>1003171485380</v>
      </c>
      <c r="E403" s="24"/>
      <c r="F403" s="23">
        <v>1.25</v>
      </c>
      <c r="G403" s="23">
        <f t="shared" si="35"/>
        <v>0</v>
      </c>
      <c r="H403" s="14">
        <v>5</v>
      </c>
      <c r="I403" s="14">
        <v>12</v>
      </c>
      <c r="J403" s="29"/>
    </row>
    <row r="404" spans="1:10" x14ac:dyDescent="0.25">
      <c r="A404" s="60" t="str">
        <f t="shared" ref="A404:A429" si="36">RIGHT(D404,4)</f>
        <v>5408</v>
      </c>
      <c r="B404" s="37" t="s">
        <v>414</v>
      </c>
      <c r="C404" s="86" t="s">
        <v>26</v>
      </c>
      <c r="D404" s="87">
        <v>1003171625408</v>
      </c>
      <c r="E404" s="24"/>
      <c r="F404" s="23">
        <v>1.05</v>
      </c>
      <c r="G404" s="23">
        <f t="shared" si="35"/>
        <v>0</v>
      </c>
      <c r="H404" s="14">
        <v>5.25</v>
      </c>
      <c r="I404" s="14">
        <v>17</v>
      </c>
      <c r="J404" s="29"/>
    </row>
    <row r="405" spans="1:10" x14ac:dyDescent="0.25">
      <c r="A405" s="60" t="str">
        <f t="shared" si="36"/>
        <v>4874</v>
      </c>
      <c r="B405" s="37" t="s">
        <v>415</v>
      </c>
      <c r="C405" s="86" t="s">
        <v>26</v>
      </c>
      <c r="D405" s="87">
        <v>1003171684874</v>
      </c>
      <c r="E405" s="24"/>
      <c r="F405" s="23">
        <v>1</v>
      </c>
      <c r="G405" s="23">
        <f t="shared" si="35"/>
        <v>0</v>
      </c>
      <c r="H405" s="14">
        <v>4</v>
      </c>
      <c r="I405" s="14">
        <v>14</v>
      </c>
      <c r="J405" s="29"/>
    </row>
    <row r="406" spans="1:10" x14ac:dyDescent="0.25">
      <c r="A406" s="60" t="str">
        <f t="shared" si="36"/>
        <v>5429</v>
      </c>
      <c r="B406" s="37" t="s">
        <v>416</v>
      </c>
      <c r="C406" s="86" t="s">
        <v>26</v>
      </c>
      <c r="D406" s="87">
        <v>1003171735429</v>
      </c>
      <c r="E406" s="24"/>
      <c r="F406" s="23">
        <v>1.2250000000000001</v>
      </c>
      <c r="G406" s="23">
        <f t="shared" si="35"/>
        <v>0</v>
      </c>
      <c r="H406" s="14">
        <v>4.9000000000000004</v>
      </c>
      <c r="I406" s="14">
        <v>12</v>
      </c>
      <c r="J406" s="29"/>
    </row>
    <row r="407" spans="1:10" x14ac:dyDescent="0.25">
      <c r="A407" s="60" t="str">
        <f t="shared" si="36"/>
        <v>5434</v>
      </c>
      <c r="B407" s="37" t="s">
        <v>417</v>
      </c>
      <c r="C407" s="86" t="s">
        <v>26</v>
      </c>
      <c r="D407" s="87">
        <v>1003171745434</v>
      </c>
      <c r="E407" s="24"/>
      <c r="F407" s="23">
        <v>1.25</v>
      </c>
      <c r="G407" s="23">
        <f t="shared" si="35"/>
        <v>0</v>
      </c>
      <c r="H407" s="14">
        <v>5</v>
      </c>
      <c r="I407" s="14">
        <v>12</v>
      </c>
      <c r="J407" s="29"/>
    </row>
    <row r="408" spans="1:10" x14ac:dyDescent="0.25">
      <c r="A408" s="60" t="str">
        <f t="shared" si="36"/>
        <v>5436</v>
      </c>
      <c r="B408" s="37" t="s">
        <v>418</v>
      </c>
      <c r="C408" s="86" t="s">
        <v>26</v>
      </c>
      <c r="D408" s="87">
        <v>1003171755436</v>
      </c>
      <c r="E408" s="24"/>
      <c r="F408" s="23">
        <v>1.1499999999999999</v>
      </c>
      <c r="G408" s="23">
        <f t="shared" si="35"/>
        <v>0</v>
      </c>
      <c r="H408" s="14">
        <v>4.5999999999999996</v>
      </c>
      <c r="I408" s="14">
        <v>12</v>
      </c>
      <c r="J408" s="29"/>
    </row>
    <row r="409" spans="1:10" x14ac:dyDescent="0.25">
      <c r="A409" s="60" t="str">
        <f t="shared" si="36"/>
        <v>5354</v>
      </c>
      <c r="B409" s="37" t="s">
        <v>419</v>
      </c>
      <c r="C409" s="86" t="s">
        <v>26</v>
      </c>
      <c r="D409" s="87">
        <v>1003171395354</v>
      </c>
      <c r="E409" s="24"/>
      <c r="F409" s="23">
        <v>1.32</v>
      </c>
      <c r="G409" s="23">
        <f t="shared" si="35"/>
        <v>0</v>
      </c>
      <c r="H409" s="14">
        <v>6.6</v>
      </c>
      <c r="I409" s="14">
        <v>17</v>
      </c>
      <c r="J409" s="29"/>
    </row>
    <row r="410" spans="1:10" x14ac:dyDescent="0.25">
      <c r="A410" s="60" t="str">
        <f t="shared" si="36"/>
        <v>5367</v>
      </c>
      <c r="B410" s="37" t="s">
        <v>420</v>
      </c>
      <c r="C410" s="86" t="s">
        <v>26</v>
      </c>
      <c r="D410" s="87">
        <v>1003171455367</v>
      </c>
      <c r="E410" s="24"/>
      <c r="F410" s="23">
        <v>1.7</v>
      </c>
      <c r="G410" s="23">
        <f t="shared" si="35"/>
        <v>0</v>
      </c>
      <c r="H410" s="14">
        <v>8.5</v>
      </c>
      <c r="I410" s="14">
        <v>21</v>
      </c>
      <c r="J410" s="29"/>
    </row>
    <row r="411" spans="1:10" x14ac:dyDescent="0.25">
      <c r="A411" s="60" t="str">
        <f t="shared" si="36"/>
        <v>5371</v>
      </c>
      <c r="B411" s="37" t="s">
        <v>421</v>
      </c>
      <c r="C411" s="86" t="s">
        <v>26</v>
      </c>
      <c r="D411" s="87">
        <v>1003171465371</v>
      </c>
      <c r="E411" s="24"/>
      <c r="F411" s="23">
        <v>1.7</v>
      </c>
      <c r="G411" s="23">
        <f t="shared" si="35"/>
        <v>0</v>
      </c>
      <c r="H411" s="14">
        <v>10.199999999999999</v>
      </c>
      <c r="I411" s="14">
        <v>21</v>
      </c>
      <c r="J411" s="29"/>
    </row>
    <row r="412" spans="1:10" x14ac:dyDescent="0.25">
      <c r="A412" s="60" t="str">
        <f t="shared" si="36"/>
        <v>5373</v>
      </c>
      <c r="B412" s="37" t="s">
        <v>422</v>
      </c>
      <c r="C412" s="86" t="s">
        <v>26</v>
      </c>
      <c r="D412" s="87">
        <v>1003171465373</v>
      </c>
      <c r="E412" s="24"/>
      <c r="F412" s="23">
        <v>2.867</v>
      </c>
      <c r="G412" s="23">
        <f t="shared" si="35"/>
        <v>0</v>
      </c>
      <c r="H412" s="14">
        <v>8.6</v>
      </c>
      <c r="I412" s="14">
        <v>17</v>
      </c>
      <c r="J412" s="29"/>
    </row>
    <row r="413" spans="1:10" x14ac:dyDescent="0.25">
      <c r="A413" s="60" t="str">
        <f t="shared" si="36"/>
        <v>5385</v>
      </c>
      <c r="B413" s="37" t="s">
        <v>423</v>
      </c>
      <c r="C413" s="86" t="s">
        <v>26</v>
      </c>
      <c r="D413" s="87">
        <v>1003171545385</v>
      </c>
      <c r="E413" s="24"/>
      <c r="F413" s="23">
        <v>3</v>
      </c>
      <c r="G413" s="23">
        <f t="shared" si="35"/>
        <v>0</v>
      </c>
      <c r="H413" s="14">
        <v>9</v>
      </c>
      <c r="I413" s="14">
        <v>21</v>
      </c>
      <c r="J413" s="29"/>
    </row>
    <row r="414" spans="1:10" x14ac:dyDescent="0.25">
      <c r="A414" s="60" t="str">
        <f t="shared" si="36"/>
        <v>5392</v>
      </c>
      <c r="B414" s="37" t="s">
        <v>424</v>
      </c>
      <c r="C414" s="86" t="s">
        <v>26</v>
      </c>
      <c r="D414" s="87">
        <v>1003171765392</v>
      </c>
      <c r="E414" s="24"/>
      <c r="F414" s="23">
        <v>5.0999999999999996</v>
      </c>
      <c r="G414" s="23">
        <f t="shared" si="35"/>
        <v>0</v>
      </c>
      <c r="H414" s="14">
        <v>5.0999999999999996</v>
      </c>
      <c r="I414" s="14">
        <v>21</v>
      </c>
      <c r="J414" s="29"/>
    </row>
    <row r="415" spans="1:10" x14ac:dyDescent="0.25">
      <c r="A415" s="60" t="str">
        <f t="shared" si="36"/>
        <v>5402</v>
      </c>
      <c r="B415" s="37" t="s">
        <v>425</v>
      </c>
      <c r="C415" s="86" t="s">
        <v>26</v>
      </c>
      <c r="D415" s="87">
        <v>1003171595402</v>
      </c>
      <c r="E415" s="24"/>
      <c r="F415" s="23">
        <v>0.872</v>
      </c>
      <c r="G415" s="23">
        <f t="shared" si="35"/>
        <v>0</v>
      </c>
      <c r="H415" s="14">
        <v>6.1</v>
      </c>
      <c r="I415" s="14">
        <v>17</v>
      </c>
      <c r="J415" s="29"/>
    </row>
    <row r="416" spans="1:10" x14ac:dyDescent="0.25">
      <c r="A416" s="60" t="str">
        <f t="shared" si="36"/>
        <v>5407</v>
      </c>
      <c r="B416" s="37" t="s">
        <v>426</v>
      </c>
      <c r="C416" s="86" t="s">
        <v>26</v>
      </c>
      <c r="D416" s="87">
        <v>1003171595407</v>
      </c>
      <c r="E416" s="24"/>
      <c r="F416" s="23">
        <v>1.663</v>
      </c>
      <c r="G416" s="23">
        <f t="shared" si="35"/>
        <v>0</v>
      </c>
      <c r="H416" s="14">
        <v>6.65</v>
      </c>
      <c r="I416" s="14">
        <v>17</v>
      </c>
      <c r="J416" s="29"/>
    </row>
    <row r="417" spans="1:10" x14ac:dyDescent="0.25">
      <c r="A417" s="60" t="str">
        <f t="shared" si="36"/>
        <v>5425</v>
      </c>
      <c r="B417" s="37" t="s">
        <v>427</v>
      </c>
      <c r="C417" s="86" t="s">
        <v>26</v>
      </c>
      <c r="D417" s="87">
        <v>1003171735425</v>
      </c>
      <c r="E417" s="24"/>
      <c r="F417" s="23">
        <v>1.925</v>
      </c>
      <c r="G417" s="23">
        <f t="shared" si="35"/>
        <v>0</v>
      </c>
      <c r="H417" s="14">
        <v>7.7</v>
      </c>
      <c r="I417" s="14">
        <v>21</v>
      </c>
      <c r="J417" s="29"/>
    </row>
    <row r="418" spans="1:10" x14ac:dyDescent="0.25">
      <c r="A418" s="60" t="str">
        <f t="shared" si="36"/>
        <v>5418</v>
      </c>
      <c r="B418" s="37" t="s">
        <v>428</v>
      </c>
      <c r="C418" s="86" t="s">
        <v>26</v>
      </c>
      <c r="D418" s="87">
        <v>1003162215418</v>
      </c>
      <c r="E418" s="24"/>
      <c r="F418" s="23">
        <v>2</v>
      </c>
      <c r="G418" s="23">
        <f t="shared" si="35"/>
        <v>0</v>
      </c>
      <c r="H418" s="14">
        <v>4</v>
      </c>
      <c r="I418" s="14">
        <v>12</v>
      </c>
      <c r="J418" s="29"/>
    </row>
    <row r="419" spans="1:10" x14ac:dyDescent="0.25">
      <c r="A419" s="60" t="str">
        <f t="shared" si="36"/>
        <v>6409</v>
      </c>
      <c r="B419" s="37" t="s">
        <v>429</v>
      </c>
      <c r="C419" s="86" t="s">
        <v>26</v>
      </c>
      <c r="D419" s="87">
        <v>1003171356409</v>
      </c>
      <c r="E419" s="24"/>
      <c r="F419" s="23">
        <v>0.96</v>
      </c>
      <c r="G419" s="23">
        <f t="shared" si="35"/>
        <v>0</v>
      </c>
      <c r="H419" s="14">
        <v>4.8</v>
      </c>
      <c r="I419" s="14">
        <v>21</v>
      </c>
      <c r="J419" s="29"/>
    </row>
    <row r="420" spans="1:10" x14ac:dyDescent="0.25">
      <c r="A420" s="60" t="str">
        <f t="shared" si="36"/>
        <v>6099</v>
      </c>
      <c r="B420" s="37" t="s">
        <v>430</v>
      </c>
      <c r="C420" s="86" t="s">
        <v>26</v>
      </c>
      <c r="D420" s="87">
        <v>1002172146099</v>
      </c>
      <c r="E420" s="24"/>
      <c r="F420" s="23">
        <v>0.73399999999999999</v>
      </c>
      <c r="G420" s="23">
        <f t="shared" si="35"/>
        <v>0</v>
      </c>
      <c r="H420" s="14">
        <v>4.4000000000000004</v>
      </c>
      <c r="I420" s="14">
        <v>365</v>
      </c>
      <c r="J420" s="29"/>
    </row>
    <row r="421" spans="1:10" x14ac:dyDescent="0.25">
      <c r="A421" s="60" t="str">
        <f t="shared" si="36"/>
        <v>6100</v>
      </c>
      <c r="B421" s="37" t="s">
        <v>431</v>
      </c>
      <c r="C421" s="86" t="s">
        <v>26</v>
      </c>
      <c r="D421" s="87">
        <v>1002174986100</v>
      </c>
      <c r="E421" s="24"/>
      <c r="F421" s="23">
        <v>0.66</v>
      </c>
      <c r="G421" s="23">
        <f t="shared" si="35"/>
        <v>0</v>
      </c>
      <c r="H421" s="14">
        <v>3.3</v>
      </c>
      <c r="I421" s="14">
        <v>365</v>
      </c>
      <c r="J421" s="29"/>
    </row>
    <row r="422" spans="1:10" x14ac:dyDescent="0.25">
      <c r="A422" s="60" t="str">
        <f t="shared" si="36"/>
        <v>6101</v>
      </c>
      <c r="B422" s="37" t="s">
        <v>432</v>
      </c>
      <c r="C422" s="86" t="s">
        <v>26</v>
      </c>
      <c r="D422" s="87">
        <v>1002174996101</v>
      </c>
      <c r="E422" s="24"/>
      <c r="F422" s="23">
        <v>0.76</v>
      </c>
      <c r="G422" s="23">
        <f t="shared" si="35"/>
        <v>0</v>
      </c>
      <c r="H422" s="14">
        <v>3.8</v>
      </c>
      <c r="I422" s="14">
        <v>365</v>
      </c>
      <c r="J422" s="29"/>
    </row>
    <row r="423" spans="1:10" x14ac:dyDescent="0.25">
      <c r="A423" s="60" t="str">
        <f t="shared" si="36"/>
        <v>6102</v>
      </c>
      <c r="B423" s="37" t="s">
        <v>433</v>
      </c>
      <c r="C423" s="86" t="s">
        <v>26</v>
      </c>
      <c r="D423" s="87">
        <v>1002175006102</v>
      </c>
      <c r="E423" s="24"/>
      <c r="F423" s="23">
        <v>0.47199999999999998</v>
      </c>
      <c r="G423" s="23">
        <f t="shared" si="35"/>
        <v>0</v>
      </c>
      <c r="H423" s="14">
        <v>3.3</v>
      </c>
      <c r="I423" s="14">
        <v>365</v>
      </c>
      <c r="J423" s="29"/>
    </row>
    <row r="424" spans="1:10" x14ac:dyDescent="0.25">
      <c r="A424" s="60" t="str">
        <f t="shared" si="36"/>
        <v>4933</v>
      </c>
      <c r="B424" s="37" t="s">
        <v>434</v>
      </c>
      <c r="C424" s="86" t="s">
        <v>26</v>
      </c>
      <c r="D424" s="87">
        <v>1002162094933</v>
      </c>
      <c r="E424" s="24"/>
      <c r="F424" s="23">
        <v>10</v>
      </c>
      <c r="G424" s="23">
        <f t="shared" si="35"/>
        <v>0</v>
      </c>
      <c r="H424" s="14">
        <v>10</v>
      </c>
      <c r="I424" s="14">
        <v>365</v>
      </c>
      <c r="J424" s="29"/>
    </row>
    <row r="425" spans="1:10" x14ac:dyDescent="0.25">
      <c r="A425" s="60" t="str">
        <f t="shared" si="36"/>
        <v>4934</v>
      </c>
      <c r="B425" s="37" t="s">
        <v>435</v>
      </c>
      <c r="C425" s="86" t="s">
        <v>26</v>
      </c>
      <c r="D425" s="87">
        <v>1002162094934</v>
      </c>
      <c r="E425" s="24"/>
      <c r="F425" s="23">
        <v>10</v>
      </c>
      <c r="G425" s="23">
        <f t="shared" si="35"/>
        <v>0</v>
      </c>
      <c r="H425" s="14">
        <v>10</v>
      </c>
      <c r="I425" s="14">
        <v>365</v>
      </c>
      <c r="J425" s="29"/>
    </row>
    <row r="426" spans="1:10" ht="15.75" customHeight="1" x14ac:dyDescent="0.25">
      <c r="A426" s="60" t="str">
        <f t="shared" si="36"/>
        <v>4935</v>
      </c>
      <c r="B426" s="37" t="s">
        <v>436</v>
      </c>
      <c r="C426" s="86" t="s">
        <v>26</v>
      </c>
      <c r="D426" s="87">
        <v>1002163474935</v>
      </c>
      <c r="E426" s="24"/>
      <c r="F426" s="23">
        <v>10</v>
      </c>
      <c r="G426" s="23">
        <f t="shared" si="35"/>
        <v>0</v>
      </c>
      <c r="H426" s="14">
        <v>10</v>
      </c>
      <c r="I426" s="14">
        <v>365</v>
      </c>
      <c r="J426" s="29"/>
    </row>
    <row r="427" spans="1:10" ht="16.5" customHeight="1" x14ac:dyDescent="0.25">
      <c r="A427" s="60" t="str">
        <f t="shared" si="36"/>
        <v>4936</v>
      </c>
      <c r="B427" s="37" t="s">
        <v>437</v>
      </c>
      <c r="C427" s="86" t="s">
        <v>26</v>
      </c>
      <c r="D427" s="87">
        <v>1002162144936</v>
      </c>
      <c r="E427" s="24"/>
      <c r="F427" s="23">
        <v>10</v>
      </c>
      <c r="G427" s="23">
        <f t="shared" si="35"/>
        <v>0</v>
      </c>
      <c r="H427" s="14">
        <v>10</v>
      </c>
      <c r="I427" s="14">
        <v>365</v>
      </c>
      <c r="J427" s="29"/>
    </row>
    <row r="428" spans="1:10" ht="15.75" customHeight="1" x14ac:dyDescent="0.25">
      <c r="A428" s="60" t="str">
        <f t="shared" si="36"/>
        <v>5351</v>
      </c>
      <c r="B428" s="37" t="s">
        <v>438</v>
      </c>
      <c r="C428" s="86" t="s">
        <v>26</v>
      </c>
      <c r="D428" s="87">
        <v>1002182025351</v>
      </c>
      <c r="E428" s="24"/>
      <c r="F428" s="23">
        <v>1.532</v>
      </c>
      <c r="G428" s="23">
        <f t="shared" si="35"/>
        <v>0</v>
      </c>
      <c r="H428" s="14">
        <v>24.51</v>
      </c>
      <c r="I428" s="14">
        <v>365</v>
      </c>
      <c r="J428" s="29"/>
    </row>
    <row r="429" spans="1:10" ht="15.75" customHeight="1" thickBot="1" x14ac:dyDescent="0.3">
      <c r="A429" s="60" t="str">
        <f t="shared" si="36"/>
        <v>5431</v>
      </c>
      <c r="B429" s="37" t="s">
        <v>439</v>
      </c>
      <c r="C429" s="86" t="s">
        <v>26</v>
      </c>
      <c r="D429" s="87">
        <v>1002182135431</v>
      </c>
      <c r="E429" s="24"/>
      <c r="F429" s="23">
        <v>2.125</v>
      </c>
      <c r="G429" s="23">
        <f t="shared" si="35"/>
        <v>0</v>
      </c>
      <c r="H429" s="14">
        <v>21.25</v>
      </c>
      <c r="I429" s="14">
        <v>365</v>
      </c>
      <c r="J429" s="29"/>
    </row>
    <row r="430" spans="1:10" ht="16.5" customHeight="1" thickTop="1" thickBot="1" x14ac:dyDescent="0.3">
      <c r="A430" s="64"/>
      <c r="B430" s="50" t="s">
        <v>440</v>
      </c>
      <c r="C430" s="16"/>
      <c r="D430" s="38"/>
      <c r="E430" s="17">
        <f>SUM(E5:E363)</f>
        <v>9151</v>
      </c>
      <c r="F430" s="17"/>
      <c r="G430" s="17">
        <f>SUM(G11:G363)</f>
        <v>5365.5300000000007</v>
      </c>
      <c r="H430" s="17"/>
      <c r="I430" s="17"/>
      <c r="J430" s="17"/>
    </row>
    <row r="431" spans="1:10" ht="15.75" customHeight="1" thickTop="1" x14ac:dyDescent="0.25">
      <c r="B431" s="39"/>
      <c r="C431" s="18"/>
      <c r="D431" s="43"/>
      <c r="F431" s="19"/>
      <c r="G431" s="19"/>
      <c r="H431" s="20"/>
      <c r="I431" s="20"/>
      <c r="J431" s="21"/>
    </row>
    <row r="432" spans="1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  <row r="1673" spans="2:10" x14ac:dyDescent="0.25">
      <c r="B1673" s="39"/>
      <c r="C1673" s="18"/>
      <c r="D1673" s="43"/>
      <c r="F1673" s="19"/>
      <c r="G1673" s="19"/>
      <c r="H1673" s="20"/>
      <c r="I1673" s="20"/>
      <c r="J1673" s="21"/>
    </row>
    <row r="1674" spans="2:10" x14ac:dyDescent="0.25">
      <c r="B1674" s="39"/>
      <c r="C1674" s="18"/>
      <c r="D1674" s="43"/>
      <c r="F1674" s="19"/>
      <c r="G1674" s="19"/>
      <c r="H1674" s="20"/>
      <c r="I1674" s="20"/>
      <c r="J1674" s="21"/>
    </row>
    <row r="1675" spans="2:10" x14ac:dyDescent="0.25">
      <c r="B1675" s="39"/>
      <c r="C1675" s="18"/>
      <c r="D1675" s="43"/>
      <c r="F1675" s="19"/>
      <c r="G1675" s="19"/>
      <c r="H1675" s="20"/>
      <c r="I1675" s="20"/>
      <c r="J1675" s="21"/>
    </row>
    <row r="1676" spans="2:10" x14ac:dyDescent="0.25">
      <c r="B1676" s="39"/>
      <c r="C1676" s="18"/>
      <c r="D1676" s="43"/>
      <c r="F1676" s="19"/>
      <c r="G1676" s="19"/>
      <c r="H1676" s="20"/>
      <c r="I1676" s="20"/>
      <c r="J1676" s="21"/>
    </row>
    <row r="1677" spans="2:10" x14ac:dyDescent="0.25">
      <c r="B1677" s="39"/>
      <c r="C1677" s="18"/>
      <c r="D1677" s="43"/>
      <c r="F1677" s="19"/>
      <c r="G1677" s="19"/>
      <c r="H1677" s="20"/>
      <c r="I1677" s="20"/>
      <c r="J1677" s="21"/>
    </row>
    <row r="1678" spans="2:10" x14ac:dyDescent="0.25">
      <c r="B1678" s="39"/>
      <c r="C1678" s="18"/>
      <c r="D1678" s="43"/>
      <c r="F1678" s="19"/>
      <c r="G1678" s="19"/>
      <c r="H1678" s="20"/>
      <c r="I1678" s="20"/>
      <c r="J1678" s="21"/>
    </row>
    <row r="1679" spans="2:10" x14ac:dyDescent="0.25">
      <c r="B1679" s="39"/>
      <c r="C1679" s="18"/>
      <c r="D1679" s="43"/>
      <c r="F1679" s="19"/>
      <c r="G1679" s="19"/>
      <c r="H1679" s="20"/>
      <c r="I1679" s="20"/>
      <c r="J1679" s="21"/>
    </row>
    <row r="1680" spans="2:10" x14ac:dyDescent="0.25">
      <c r="B1680" s="39"/>
      <c r="C1680" s="18"/>
      <c r="D1680" s="43"/>
      <c r="F1680" s="19"/>
      <c r="G1680" s="19"/>
      <c r="H1680" s="20"/>
      <c r="I1680" s="20"/>
      <c r="J1680" s="21"/>
    </row>
    <row r="1681" spans="2:10" x14ac:dyDescent="0.25">
      <c r="B1681" s="39"/>
      <c r="C1681" s="18"/>
      <c r="D1681" s="43"/>
      <c r="F1681" s="19"/>
      <c r="G1681" s="19"/>
      <c r="H1681" s="20"/>
      <c r="I1681" s="20"/>
      <c r="J1681" s="21"/>
    </row>
    <row r="1682" spans="2:10" x14ac:dyDescent="0.25">
      <c r="B1682" s="39"/>
      <c r="C1682" s="18"/>
      <c r="D1682" s="43"/>
      <c r="F1682" s="19"/>
      <c r="G1682" s="19"/>
      <c r="H1682" s="20"/>
      <c r="I1682" s="20"/>
      <c r="J1682" s="21"/>
    </row>
    <row r="1683" spans="2:10" x14ac:dyDescent="0.25">
      <c r="B1683" s="39"/>
      <c r="C1683" s="18"/>
      <c r="D1683" s="43"/>
      <c r="F1683" s="19"/>
      <c r="G1683" s="19"/>
      <c r="H1683" s="20"/>
      <c r="I1683" s="20"/>
      <c r="J1683" s="21"/>
    </row>
    <row r="1684" spans="2:10" x14ac:dyDescent="0.25">
      <c r="B1684" s="39"/>
      <c r="C1684" s="18"/>
      <c r="D1684" s="43"/>
      <c r="F1684" s="19"/>
      <c r="G1684" s="19"/>
      <c r="H1684" s="20"/>
      <c r="I1684" s="20"/>
      <c r="J1684" s="21"/>
    </row>
    <row r="1685" spans="2:10" x14ac:dyDescent="0.25">
      <c r="B1685" s="39"/>
      <c r="C1685" s="18"/>
      <c r="D1685" s="43"/>
      <c r="F1685" s="19"/>
      <c r="G1685" s="19"/>
      <c r="H1685" s="20"/>
      <c r="I1685" s="20"/>
      <c r="J1685" s="21"/>
    </row>
    <row r="1686" spans="2:10" x14ac:dyDescent="0.25">
      <c r="B1686" s="39"/>
      <c r="C1686" s="18"/>
      <c r="D1686" s="43"/>
      <c r="F1686" s="19"/>
      <c r="G1686" s="19"/>
      <c r="H1686" s="20"/>
      <c r="I1686" s="20"/>
      <c r="J1686" s="21"/>
    </row>
    <row r="1687" spans="2:10" x14ac:dyDescent="0.25">
      <c r="B1687" s="39"/>
      <c r="C1687" s="18"/>
      <c r="D1687" s="43"/>
      <c r="F1687" s="19"/>
      <c r="G1687" s="19"/>
      <c r="H1687" s="20"/>
      <c r="I1687" s="20"/>
      <c r="J1687" s="21"/>
    </row>
    <row r="1688" spans="2:10" x14ac:dyDescent="0.25">
      <c r="B1688" s="39"/>
      <c r="C1688" s="18"/>
      <c r="D1688" s="43"/>
      <c r="F1688" s="19"/>
      <c r="G1688" s="19"/>
      <c r="H1688" s="20"/>
      <c r="I1688" s="20"/>
      <c r="J1688" s="21"/>
    </row>
    <row r="1689" spans="2:10" x14ac:dyDescent="0.25">
      <c r="B1689" s="39"/>
      <c r="C1689" s="18"/>
      <c r="D1689" s="43"/>
      <c r="F1689" s="19"/>
      <c r="G1689" s="19"/>
      <c r="H1689" s="20"/>
      <c r="I1689" s="20"/>
      <c r="J1689" s="21"/>
    </row>
    <row r="1690" spans="2:10" x14ac:dyDescent="0.25">
      <c r="B1690" s="39"/>
      <c r="C1690" s="18"/>
      <c r="D1690" s="43"/>
      <c r="F1690" s="19"/>
      <c r="G1690" s="19"/>
      <c r="H1690" s="20"/>
      <c r="I1690" s="20"/>
      <c r="J1690" s="21"/>
    </row>
    <row r="1691" spans="2:10" x14ac:dyDescent="0.25">
      <c r="B1691" s="39"/>
      <c r="C1691" s="18"/>
      <c r="D1691" s="43"/>
      <c r="F1691" s="19"/>
      <c r="G1691" s="19"/>
      <c r="H1691" s="20"/>
      <c r="I1691" s="20"/>
      <c r="J1691" s="21"/>
    </row>
    <row r="1692" spans="2:10" x14ac:dyDescent="0.25">
      <c r="B1692" s="39"/>
      <c r="C1692" s="18"/>
      <c r="D1692" s="43"/>
      <c r="F1692" s="19"/>
      <c r="G1692" s="19"/>
      <c r="H1692" s="20"/>
      <c r="I1692" s="20"/>
      <c r="J1692" s="21"/>
    </row>
    <row r="1693" spans="2:10" x14ac:dyDescent="0.25">
      <c r="B1693" s="39"/>
      <c r="C1693" s="18"/>
      <c r="D1693" s="43"/>
      <c r="F1693" s="19"/>
      <c r="G1693" s="19"/>
      <c r="H1693" s="20"/>
      <c r="I1693" s="20"/>
      <c r="J1693" s="21"/>
    </row>
    <row r="1694" spans="2:10" x14ac:dyDescent="0.25">
      <c r="B1694" s="39"/>
      <c r="C1694" s="18"/>
      <c r="D1694" s="43"/>
      <c r="F1694" s="19"/>
      <c r="G1694" s="19"/>
      <c r="H1694" s="20"/>
      <c r="I1694" s="20"/>
      <c r="J1694" s="21"/>
    </row>
    <row r="1695" spans="2:10" x14ac:dyDescent="0.25">
      <c r="B1695" s="39"/>
      <c r="C1695" s="18"/>
      <c r="D1695" s="43"/>
      <c r="F1695" s="19"/>
      <c r="G1695" s="19"/>
      <c r="H1695" s="20"/>
      <c r="I1695" s="20"/>
      <c r="J1695" s="21"/>
    </row>
    <row r="1696" spans="2:10" x14ac:dyDescent="0.25">
      <c r="B1696" s="39"/>
      <c r="C1696" s="18"/>
      <c r="D1696" s="43"/>
      <c r="F1696" s="19"/>
      <c r="G1696" s="19"/>
      <c r="H1696" s="20"/>
      <c r="I1696" s="20"/>
      <c r="J1696" s="21"/>
    </row>
    <row r="1697" spans="2:10" x14ac:dyDescent="0.25">
      <c r="B1697" s="39"/>
      <c r="C1697" s="18"/>
      <c r="D1697" s="43"/>
      <c r="F1697" s="19"/>
      <c r="G1697" s="19"/>
      <c r="H1697" s="20"/>
      <c r="I1697" s="20"/>
      <c r="J1697" s="21"/>
    </row>
    <row r="1698" spans="2:10" x14ac:dyDescent="0.25">
      <c r="B1698" s="39"/>
      <c r="C1698" s="18"/>
      <c r="D1698" s="43"/>
      <c r="F1698" s="19"/>
      <c r="G1698" s="19"/>
      <c r="H1698" s="20"/>
      <c r="I1698" s="20"/>
      <c r="J1698" s="21"/>
    </row>
    <row r="1699" spans="2:10" x14ac:dyDescent="0.25">
      <c r="B1699" s="39"/>
      <c r="C1699" s="18"/>
      <c r="D1699" s="43"/>
      <c r="F1699" s="19"/>
      <c r="G1699" s="19"/>
      <c r="H1699" s="20"/>
      <c r="I1699" s="20"/>
      <c r="J1699" s="21"/>
    </row>
    <row r="1700" spans="2:10" x14ac:dyDescent="0.25">
      <c r="B1700" s="39"/>
      <c r="C1700" s="18"/>
      <c r="D1700" s="43"/>
      <c r="F1700" s="19"/>
      <c r="G1700" s="19"/>
      <c r="H1700" s="20"/>
      <c r="I1700" s="20"/>
      <c r="J1700" s="21"/>
    </row>
    <row r="1701" spans="2:10" x14ac:dyDescent="0.25">
      <c r="B1701" s="39"/>
      <c r="C1701" s="18"/>
      <c r="D1701" s="43"/>
      <c r="F1701" s="19"/>
      <c r="G1701" s="19"/>
      <c r="H1701" s="20"/>
      <c r="I1701" s="20"/>
      <c r="J1701" s="21"/>
    </row>
    <row r="1702" spans="2:10" x14ac:dyDescent="0.25">
      <c r="B1702" s="39"/>
      <c r="C1702" s="18"/>
      <c r="D1702" s="43"/>
      <c r="F1702" s="19"/>
      <c r="G1702" s="19"/>
      <c r="H1702" s="20"/>
      <c r="I1702" s="20"/>
      <c r="J1702" s="21"/>
    </row>
    <row r="1703" spans="2:10" x14ac:dyDescent="0.25">
      <c r="B1703" s="39"/>
      <c r="C1703" s="18"/>
      <c r="D1703" s="43"/>
      <c r="F1703" s="19"/>
      <c r="G1703" s="19"/>
      <c r="H1703" s="20"/>
      <c r="I1703" s="20"/>
      <c r="J1703" s="21"/>
    </row>
    <row r="1704" spans="2:10" x14ac:dyDescent="0.25">
      <c r="B1704" s="39"/>
      <c r="C1704" s="18"/>
      <c r="D1704" s="43"/>
      <c r="F1704" s="19"/>
      <c r="G1704" s="19"/>
      <c r="H1704" s="20"/>
      <c r="I1704" s="20"/>
      <c r="J1704" s="21"/>
    </row>
    <row r="1705" spans="2:10" x14ac:dyDescent="0.25">
      <c r="B1705" s="39"/>
      <c r="C1705" s="18"/>
      <c r="D1705" s="43"/>
      <c r="F1705" s="19"/>
      <c r="G1705" s="19"/>
      <c r="H1705" s="20"/>
      <c r="I1705" s="20"/>
      <c r="J1705" s="21"/>
    </row>
    <row r="1706" spans="2:10" x14ac:dyDescent="0.25">
      <c r="B1706" s="39"/>
      <c r="C1706" s="18"/>
      <c r="D1706" s="43"/>
      <c r="F1706" s="19"/>
      <c r="G1706" s="19"/>
      <c r="H1706" s="20"/>
      <c r="I1706" s="20"/>
      <c r="J1706" s="21"/>
    </row>
    <row r="1707" spans="2:10" x14ac:dyDescent="0.25">
      <c r="B1707" s="39"/>
      <c r="C1707" s="18"/>
      <c r="D1707" s="43"/>
      <c r="F1707" s="19"/>
      <c r="G1707" s="19"/>
      <c r="H1707" s="20"/>
      <c r="I1707" s="20"/>
      <c r="J1707" s="21"/>
    </row>
    <row r="1708" spans="2:10" x14ac:dyDescent="0.25">
      <c r="B1708" s="39"/>
      <c r="C1708" s="18"/>
      <c r="D1708" s="43"/>
      <c r="F1708" s="19"/>
      <c r="G1708" s="19"/>
      <c r="H1708" s="20"/>
      <c r="I1708" s="20"/>
      <c r="J1708" s="21"/>
    </row>
    <row r="1709" spans="2:10" x14ac:dyDescent="0.25">
      <c r="B1709" s="39"/>
      <c r="C1709" s="18"/>
      <c r="D1709" s="43"/>
      <c r="F1709" s="19"/>
      <c r="G1709" s="19"/>
      <c r="H1709" s="20"/>
      <c r="I1709" s="20"/>
      <c r="J1709" s="21"/>
    </row>
    <row r="1710" spans="2:10" x14ac:dyDescent="0.25">
      <c r="B1710" s="39"/>
      <c r="C1710" s="18"/>
      <c r="D1710" s="43"/>
      <c r="F1710" s="19"/>
      <c r="G1710" s="19"/>
      <c r="H1710" s="20"/>
      <c r="I1710" s="20"/>
      <c r="J1710" s="21"/>
    </row>
    <row r="1711" spans="2:10" x14ac:dyDescent="0.25">
      <c r="B1711" s="39"/>
      <c r="C1711" s="18"/>
      <c r="D1711" s="43"/>
      <c r="F1711" s="19"/>
      <c r="G1711" s="19"/>
      <c r="H1711" s="20"/>
      <c r="I1711" s="20"/>
      <c r="J1711" s="21"/>
    </row>
    <row r="1712" spans="2:10" x14ac:dyDescent="0.25">
      <c r="B1712" s="39"/>
      <c r="C1712" s="18"/>
      <c r="D1712" s="43"/>
      <c r="F1712" s="19"/>
      <c r="G1712" s="19"/>
      <c r="H1712" s="20"/>
      <c r="I1712" s="20"/>
      <c r="J1712" s="21"/>
    </row>
    <row r="1713" spans="2:10" x14ac:dyDescent="0.25">
      <c r="B1713" s="39"/>
      <c r="C1713" s="18"/>
      <c r="D1713" s="43"/>
      <c r="F1713" s="19"/>
      <c r="G1713" s="19"/>
      <c r="H1713" s="20"/>
      <c r="I1713" s="20"/>
      <c r="J1713" s="21"/>
    </row>
    <row r="1714" spans="2:10" x14ac:dyDescent="0.25">
      <c r="B1714" s="39"/>
      <c r="C1714" s="18"/>
      <c r="D1714" s="43"/>
      <c r="F1714" s="19"/>
      <c r="G1714" s="19"/>
      <c r="H1714" s="20"/>
      <c r="I1714" s="20"/>
      <c r="J1714" s="21"/>
    </row>
    <row r="1715" spans="2:10" x14ac:dyDescent="0.25">
      <c r="B1715" s="39"/>
      <c r="C1715" s="18"/>
      <c r="D1715" s="43"/>
      <c r="F1715" s="19"/>
      <c r="G1715" s="19"/>
      <c r="H1715" s="20"/>
      <c r="I1715" s="20"/>
      <c r="J1715" s="21"/>
    </row>
    <row r="1716" spans="2:10" x14ac:dyDescent="0.25">
      <c r="B1716" s="39"/>
      <c r="C1716" s="18"/>
      <c r="D1716" s="43"/>
      <c r="F1716" s="19"/>
      <c r="G1716" s="19"/>
      <c r="H1716" s="20"/>
      <c r="I1716" s="20"/>
      <c r="J1716" s="21"/>
    </row>
    <row r="1717" spans="2:10" x14ac:dyDescent="0.25">
      <c r="B1717" s="39"/>
      <c r="C1717" s="18"/>
      <c r="D1717" s="43"/>
      <c r="F1717" s="19"/>
      <c r="G1717" s="19"/>
      <c r="H1717" s="20"/>
      <c r="I1717" s="20"/>
      <c r="J1717" s="21"/>
    </row>
    <row r="1718" spans="2:10" x14ac:dyDescent="0.25">
      <c r="B1718" s="39"/>
      <c r="C1718" s="18"/>
      <c r="D1718" s="43"/>
      <c r="F1718" s="19"/>
      <c r="G1718" s="19"/>
      <c r="H1718" s="20"/>
      <c r="I1718" s="20"/>
      <c r="J1718" s="21"/>
    </row>
    <row r="1719" spans="2:10" x14ac:dyDescent="0.25">
      <c r="B1719" s="39"/>
      <c r="C1719" s="18"/>
      <c r="D1719" s="43"/>
      <c r="F1719" s="19"/>
      <c r="G1719" s="19"/>
      <c r="H1719" s="20"/>
      <c r="I1719" s="20"/>
      <c r="J1719" s="21"/>
    </row>
    <row r="1720" spans="2:10" x14ac:dyDescent="0.25">
      <c r="B1720" s="39"/>
      <c r="C1720" s="18"/>
      <c r="D1720" s="43"/>
      <c r="F1720" s="19"/>
      <c r="G1720" s="19"/>
      <c r="H1720" s="20"/>
      <c r="I1720" s="20"/>
      <c r="J1720" s="21"/>
    </row>
    <row r="1721" spans="2:10" x14ac:dyDescent="0.25">
      <c r="B1721" s="39"/>
      <c r="C1721" s="18"/>
      <c r="D1721" s="43"/>
      <c r="F1721" s="19"/>
      <c r="G1721" s="19"/>
      <c r="H1721" s="20"/>
      <c r="I1721" s="20"/>
      <c r="J1721" s="21"/>
    </row>
    <row r="1722" spans="2:10" x14ac:dyDescent="0.25">
      <c r="B1722" s="39"/>
      <c r="C1722" s="18"/>
      <c r="D1722" s="43"/>
      <c r="F1722" s="19"/>
      <c r="G1722" s="19"/>
      <c r="H1722" s="20"/>
      <c r="I1722" s="20"/>
      <c r="J1722" s="21"/>
    </row>
    <row r="1723" spans="2:10" x14ac:dyDescent="0.25">
      <c r="B1723" s="39"/>
      <c r="C1723" s="18"/>
      <c r="D1723" s="43"/>
      <c r="F1723" s="19"/>
      <c r="G1723" s="19"/>
      <c r="H1723" s="20"/>
      <c r="I1723" s="20"/>
      <c r="J1723" s="21"/>
    </row>
    <row r="1724" spans="2:10" x14ac:dyDescent="0.25">
      <c r="B1724" s="39"/>
      <c r="C1724" s="18"/>
      <c r="D1724" s="43"/>
      <c r="F1724" s="19"/>
      <c r="G1724" s="19"/>
      <c r="H1724" s="20"/>
      <c r="I1724" s="20"/>
      <c r="J1724" s="21"/>
    </row>
    <row r="1725" spans="2:10" x14ac:dyDescent="0.25">
      <c r="B1725" s="39"/>
      <c r="C1725" s="18"/>
      <c r="D1725" s="43"/>
      <c r="F1725" s="19"/>
      <c r="G1725" s="19"/>
      <c r="H1725" s="20"/>
      <c r="I1725" s="20"/>
      <c r="J1725" s="21"/>
    </row>
    <row r="1726" spans="2:10" x14ac:dyDescent="0.25">
      <c r="B1726" s="39"/>
      <c r="C1726" s="18"/>
      <c r="D1726" s="43"/>
      <c r="F1726" s="19"/>
      <c r="G1726" s="19"/>
      <c r="H1726" s="20"/>
      <c r="I1726" s="20"/>
      <c r="J1726" s="21"/>
    </row>
    <row r="1727" spans="2:10" x14ac:dyDescent="0.25">
      <c r="B1727" s="39"/>
      <c r="C1727" s="18"/>
      <c r="D1727" s="43"/>
      <c r="F1727" s="19"/>
      <c r="G1727" s="19"/>
      <c r="H1727" s="20"/>
      <c r="I1727" s="20"/>
      <c r="J1727" s="21"/>
    </row>
    <row r="1728" spans="2:10" x14ac:dyDescent="0.25">
      <c r="B1728" s="39"/>
      <c r="C1728" s="18"/>
      <c r="D1728" s="43"/>
      <c r="F1728" s="19"/>
      <c r="G1728" s="19"/>
      <c r="H1728" s="20"/>
      <c r="I1728" s="20"/>
      <c r="J1728" s="21"/>
    </row>
    <row r="1729" spans="2:10" x14ac:dyDescent="0.25">
      <c r="B1729" s="39"/>
      <c r="C1729" s="18"/>
      <c r="D1729" s="43"/>
      <c r="F1729" s="19"/>
      <c r="G1729" s="19"/>
      <c r="H1729" s="20"/>
      <c r="I1729" s="20"/>
      <c r="J1729" s="21"/>
    </row>
    <row r="1730" spans="2:10" x14ac:dyDescent="0.25">
      <c r="B1730" s="39"/>
      <c r="C1730" s="18"/>
      <c r="D1730" s="43"/>
      <c r="F1730" s="19"/>
      <c r="G1730" s="19"/>
      <c r="H1730" s="20"/>
      <c r="I1730" s="20"/>
      <c r="J1730" s="21"/>
    </row>
    <row r="1731" spans="2:10" x14ac:dyDescent="0.25">
      <c r="B1731" s="39"/>
      <c r="C1731" s="18"/>
      <c r="D1731" s="43"/>
      <c r="F1731" s="19"/>
      <c r="G1731" s="19"/>
      <c r="H1731" s="20"/>
      <c r="I1731" s="20"/>
      <c r="J1731" s="21"/>
    </row>
    <row r="1732" spans="2:10" x14ac:dyDescent="0.25">
      <c r="B1732" s="39"/>
      <c r="C1732" s="18"/>
      <c r="D1732" s="43"/>
      <c r="F1732" s="19"/>
      <c r="G1732" s="19"/>
      <c r="H1732" s="20"/>
      <c r="I1732" s="20"/>
      <c r="J1732" s="21"/>
    </row>
    <row r="1733" spans="2:10" x14ac:dyDescent="0.25">
      <c r="B1733" s="39"/>
      <c r="C1733" s="18"/>
      <c r="D1733" s="43"/>
      <c r="F1733" s="19"/>
      <c r="G1733" s="19"/>
      <c r="H1733" s="20"/>
      <c r="I1733" s="20"/>
      <c r="J1733" s="21"/>
    </row>
    <row r="1734" spans="2:10" x14ac:dyDescent="0.25">
      <c r="B1734" s="39"/>
      <c r="C1734" s="18"/>
      <c r="D1734" s="43"/>
      <c r="F1734" s="19"/>
      <c r="G1734" s="19"/>
      <c r="H1734" s="20"/>
      <c r="I1734" s="20"/>
      <c r="J1734" s="21"/>
    </row>
    <row r="1735" spans="2:10" x14ac:dyDescent="0.25">
      <c r="B1735" s="39"/>
      <c r="C1735" s="18"/>
      <c r="D1735" s="43"/>
      <c r="F1735" s="19"/>
      <c r="G1735" s="19"/>
      <c r="H1735" s="20"/>
      <c r="I1735" s="20"/>
      <c r="J1735" s="21"/>
    </row>
    <row r="1736" spans="2:10" x14ac:dyDescent="0.25">
      <c r="B1736" s="39"/>
      <c r="C1736" s="18"/>
      <c r="D1736" s="43"/>
      <c r="F1736" s="19"/>
      <c r="G1736" s="19"/>
      <c r="H1736" s="20"/>
      <c r="I1736" s="20"/>
      <c r="J1736" s="21"/>
    </row>
    <row r="1737" spans="2:10" x14ac:dyDescent="0.25">
      <c r="B1737" s="39"/>
      <c r="C1737" s="18"/>
      <c r="D1737" s="43"/>
      <c r="F1737" s="19"/>
      <c r="G1737" s="19"/>
      <c r="H1737" s="20"/>
      <c r="I1737" s="20"/>
      <c r="J1737" s="21"/>
    </row>
    <row r="1738" spans="2:10" x14ac:dyDescent="0.25">
      <c r="B1738" s="39"/>
      <c r="C1738" s="18"/>
      <c r="D1738" s="43"/>
      <c r="F1738" s="19"/>
      <c r="G1738" s="19"/>
      <c r="H1738" s="20"/>
      <c r="I1738" s="20"/>
      <c r="J1738" s="21"/>
    </row>
    <row r="1739" spans="2:10" x14ac:dyDescent="0.25">
      <c r="B1739" s="39"/>
      <c r="C1739" s="18"/>
      <c r="D1739" s="43"/>
      <c r="F1739" s="19"/>
      <c r="G1739" s="19"/>
      <c r="H1739" s="20"/>
      <c r="I1739" s="20"/>
      <c r="J1739" s="21"/>
    </row>
    <row r="1740" spans="2:10" x14ac:dyDescent="0.25">
      <c r="B1740" s="39"/>
      <c r="C1740" s="18"/>
      <c r="D1740" s="43"/>
      <c r="F1740" s="19"/>
      <c r="G1740" s="19"/>
      <c r="H1740" s="20"/>
      <c r="I1740" s="20"/>
      <c r="J1740" s="21"/>
    </row>
    <row r="1741" spans="2:10" x14ac:dyDescent="0.25">
      <c r="B1741" s="39"/>
      <c r="C1741" s="18"/>
      <c r="D1741" s="43"/>
      <c r="F1741" s="19"/>
      <c r="G1741" s="19"/>
      <c r="H1741" s="20"/>
      <c r="I1741" s="20"/>
      <c r="J1741" s="21"/>
    </row>
    <row r="1742" spans="2:10" x14ac:dyDescent="0.25">
      <c r="B1742" s="39"/>
      <c r="C1742" s="18"/>
      <c r="D1742" s="43"/>
      <c r="F1742" s="19"/>
      <c r="G1742" s="19"/>
      <c r="H1742" s="20"/>
      <c r="I1742" s="20"/>
      <c r="J1742" s="21"/>
    </row>
    <row r="1743" spans="2:10" x14ac:dyDescent="0.25">
      <c r="B1743" s="39"/>
      <c r="C1743" s="18"/>
      <c r="D1743" s="43"/>
      <c r="F1743" s="19"/>
      <c r="G1743" s="19"/>
      <c r="H1743" s="20"/>
      <c r="I1743" s="20"/>
      <c r="J1743" s="21"/>
    </row>
    <row r="1744" spans="2:10" x14ac:dyDescent="0.25">
      <c r="B1744" s="39"/>
      <c r="C1744" s="18"/>
      <c r="D1744" s="43"/>
      <c r="F1744" s="19"/>
      <c r="G1744" s="19"/>
      <c r="H1744" s="20"/>
      <c r="I1744" s="20"/>
      <c r="J1744" s="21"/>
    </row>
    <row r="1745" spans="2:10" x14ac:dyDescent="0.25">
      <c r="B1745" s="39"/>
      <c r="C1745" s="18"/>
      <c r="D1745" s="43"/>
      <c r="F1745" s="19"/>
      <c r="G1745" s="19"/>
      <c r="H1745" s="20"/>
      <c r="I1745" s="20"/>
      <c r="J1745" s="21"/>
    </row>
    <row r="1746" spans="2:10" x14ac:dyDescent="0.25">
      <c r="B1746" s="39"/>
      <c r="C1746" s="18"/>
      <c r="D1746" s="43"/>
      <c r="F1746" s="19"/>
      <c r="G1746" s="19"/>
      <c r="H1746" s="20"/>
      <c r="I1746" s="20"/>
      <c r="J1746" s="21"/>
    </row>
    <row r="1747" spans="2:10" x14ac:dyDescent="0.25">
      <c r="B1747" s="39"/>
      <c r="C1747" s="18"/>
      <c r="D1747" s="43"/>
      <c r="F1747" s="19"/>
      <c r="G1747" s="19"/>
      <c r="H1747" s="20"/>
      <c r="I1747" s="20"/>
      <c r="J1747" s="21"/>
    </row>
    <row r="1748" spans="2:10" x14ac:dyDescent="0.25">
      <c r="B1748" s="39"/>
      <c r="C1748" s="18"/>
      <c r="D1748" s="43"/>
      <c r="F1748" s="19"/>
      <c r="G1748" s="19"/>
      <c r="H1748" s="20"/>
      <c r="I1748" s="20"/>
      <c r="J1748" s="21"/>
    </row>
    <row r="1749" spans="2:10" x14ac:dyDescent="0.25">
      <c r="B1749" s="39"/>
      <c r="C1749" s="18"/>
      <c r="D1749" s="43"/>
      <c r="F1749" s="19"/>
      <c r="G1749" s="19"/>
      <c r="H1749" s="20"/>
      <c r="I1749" s="20"/>
      <c r="J1749" s="21"/>
    </row>
    <row r="1750" spans="2:10" x14ac:dyDescent="0.25">
      <c r="B1750" s="39"/>
      <c r="C1750" s="18"/>
      <c r="D1750" s="43"/>
      <c r="F1750" s="19"/>
      <c r="G1750" s="19"/>
      <c r="H1750" s="20"/>
      <c r="I1750" s="20"/>
      <c r="J1750" s="21"/>
    </row>
    <row r="1751" spans="2:10" x14ac:dyDescent="0.25">
      <c r="B1751" s="39"/>
      <c r="C1751" s="18"/>
      <c r="D1751" s="43"/>
      <c r="F1751" s="19"/>
      <c r="G1751" s="19"/>
      <c r="H1751" s="20"/>
      <c r="I1751" s="20"/>
      <c r="J1751" s="21"/>
    </row>
    <row r="1752" spans="2:10" x14ac:dyDescent="0.25">
      <c r="B1752" s="39"/>
      <c r="C1752" s="18"/>
      <c r="D1752" s="43"/>
      <c r="F1752" s="19"/>
      <c r="G1752" s="19"/>
      <c r="H1752" s="20"/>
      <c r="I1752" s="20"/>
      <c r="J1752" s="21"/>
    </row>
    <row r="1753" spans="2:10" x14ac:dyDescent="0.25">
      <c r="B1753" s="39"/>
      <c r="C1753" s="18"/>
      <c r="D1753" s="43"/>
      <c r="F1753" s="19"/>
      <c r="G1753" s="19"/>
      <c r="H1753" s="20"/>
      <c r="I1753" s="20"/>
      <c r="J1753" s="21"/>
    </row>
    <row r="1754" spans="2:10" x14ac:dyDescent="0.25">
      <c r="B1754" s="39"/>
      <c r="C1754" s="18"/>
      <c r="D1754" s="43"/>
      <c r="F1754" s="19"/>
      <c r="G1754" s="19"/>
      <c r="H1754" s="20"/>
      <c r="I1754" s="20"/>
      <c r="J1754" s="21"/>
    </row>
    <row r="1755" spans="2:10" x14ac:dyDescent="0.25">
      <c r="B1755" s="39"/>
      <c r="C1755" s="18"/>
      <c r="D1755" s="43"/>
      <c r="F1755" s="19"/>
      <c r="G1755" s="19"/>
      <c r="H1755" s="20"/>
      <c r="I1755" s="20"/>
      <c r="J1755" s="21"/>
    </row>
    <row r="1756" spans="2:10" x14ac:dyDescent="0.25">
      <c r="B1756" s="39"/>
      <c r="C1756" s="18"/>
      <c r="D1756" s="43"/>
      <c r="F1756" s="19"/>
      <c r="G1756" s="19"/>
      <c r="H1756" s="20"/>
      <c r="I1756" s="20"/>
      <c r="J1756" s="21"/>
    </row>
    <row r="1757" spans="2:10" x14ac:dyDescent="0.25">
      <c r="B1757" s="39"/>
      <c r="C1757" s="18"/>
      <c r="D1757" s="43"/>
      <c r="F1757" s="19"/>
      <c r="G1757" s="19"/>
      <c r="H1757" s="20"/>
      <c r="I1757" s="20"/>
      <c r="J1757" s="21"/>
    </row>
    <row r="1758" spans="2:10" x14ac:dyDescent="0.25">
      <c r="B1758" s="39"/>
      <c r="C1758" s="18"/>
      <c r="D1758" s="43"/>
      <c r="F1758" s="19"/>
      <c r="G1758" s="19"/>
      <c r="H1758" s="20"/>
      <c r="I1758" s="20"/>
      <c r="J1758" s="21"/>
    </row>
    <row r="1759" spans="2:10" x14ac:dyDescent="0.25">
      <c r="B1759" s="39"/>
      <c r="C1759" s="18"/>
      <c r="D1759" s="43"/>
      <c r="F1759" s="19"/>
      <c r="G1759" s="19"/>
      <c r="H1759" s="20"/>
      <c r="I1759" s="20"/>
      <c r="J1759" s="21"/>
    </row>
    <row r="1760" spans="2:10" x14ac:dyDescent="0.25">
      <c r="B1760" s="39"/>
      <c r="C1760" s="18"/>
      <c r="D1760" s="43"/>
      <c r="F1760" s="19"/>
      <c r="G1760" s="19"/>
      <c r="H1760" s="20"/>
      <c r="I1760" s="20"/>
      <c r="J1760" s="21"/>
    </row>
    <row r="1761" spans="2:10" x14ac:dyDescent="0.25">
      <c r="B1761" s="39"/>
      <c r="C1761" s="18"/>
      <c r="D1761" s="43"/>
      <c r="F1761" s="19"/>
      <c r="G1761" s="19"/>
      <c r="H1761" s="20"/>
      <c r="I1761" s="20"/>
      <c r="J1761" s="21"/>
    </row>
    <row r="1762" spans="2:10" x14ac:dyDescent="0.25">
      <c r="B1762" s="39"/>
      <c r="C1762" s="18"/>
      <c r="D1762" s="43"/>
      <c r="F1762" s="19"/>
      <c r="G1762" s="19"/>
      <c r="H1762" s="20"/>
      <c r="I1762" s="20"/>
      <c r="J1762" s="21"/>
    </row>
    <row r="1763" spans="2:10" x14ac:dyDescent="0.25">
      <c r="B1763" s="39"/>
      <c r="C1763" s="18"/>
      <c r="D1763" s="43"/>
      <c r="F1763" s="19"/>
      <c r="G1763" s="19"/>
      <c r="H1763" s="20"/>
      <c r="I1763" s="20"/>
      <c r="J1763" s="21"/>
    </row>
    <row r="1764" spans="2:10" x14ac:dyDescent="0.25">
      <c r="B1764" s="39"/>
      <c r="C1764" s="18"/>
      <c r="D1764" s="43"/>
      <c r="F1764" s="19"/>
      <c r="G1764" s="19"/>
      <c r="H1764" s="20"/>
      <c r="I1764" s="20"/>
      <c r="J1764" s="21"/>
    </row>
    <row r="1765" spans="2:10" x14ac:dyDescent="0.25">
      <c r="B1765" s="39"/>
      <c r="C1765" s="18"/>
      <c r="D1765" s="43"/>
      <c r="F1765" s="19"/>
      <c r="G1765" s="19"/>
      <c r="H1765" s="20"/>
      <c r="I1765" s="20"/>
      <c r="J1765" s="21"/>
    </row>
    <row r="1766" spans="2:10" x14ac:dyDescent="0.25">
      <c r="B1766" s="39"/>
      <c r="C1766" s="18"/>
      <c r="D1766" s="43"/>
      <c r="F1766" s="19"/>
      <c r="G1766" s="19"/>
      <c r="H1766" s="20"/>
      <c r="I1766" s="20"/>
      <c r="J1766" s="21"/>
    </row>
    <row r="1767" spans="2:10" x14ac:dyDescent="0.25">
      <c r="B1767" s="39"/>
      <c r="C1767" s="18"/>
      <c r="D1767" s="43"/>
      <c r="F1767" s="19"/>
      <c r="G1767" s="19"/>
      <c r="H1767" s="20"/>
      <c r="I1767" s="20"/>
      <c r="J1767" s="21"/>
    </row>
    <row r="1768" spans="2:10" x14ac:dyDescent="0.25">
      <c r="B1768" s="39"/>
      <c r="C1768" s="18"/>
      <c r="D1768" s="43"/>
      <c r="F1768" s="19"/>
      <c r="G1768" s="19"/>
      <c r="H1768" s="20"/>
      <c r="I1768" s="20"/>
      <c r="J1768" s="21"/>
    </row>
    <row r="1769" spans="2:10" x14ac:dyDescent="0.25">
      <c r="B1769" s="39"/>
      <c r="C1769" s="18"/>
      <c r="D1769" s="43"/>
      <c r="F1769" s="19"/>
      <c r="G1769" s="19"/>
      <c r="H1769" s="20"/>
      <c r="I1769" s="20"/>
      <c r="J1769" s="21"/>
    </row>
    <row r="1770" spans="2:10" x14ac:dyDescent="0.25">
      <c r="B1770" s="39"/>
      <c r="C1770" s="18"/>
      <c r="D1770" s="43"/>
      <c r="F1770" s="19"/>
      <c r="G1770" s="19"/>
      <c r="H1770" s="20"/>
      <c r="I1770" s="20"/>
      <c r="J1770" s="21"/>
    </row>
    <row r="1771" spans="2:10" x14ac:dyDescent="0.25">
      <c r="B1771" s="39"/>
      <c r="C1771" s="18"/>
      <c r="D1771" s="43"/>
      <c r="F1771" s="19"/>
      <c r="G1771" s="19"/>
      <c r="H1771" s="20"/>
      <c r="I1771" s="20"/>
      <c r="J1771" s="21"/>
    </row>
    <row r="1772" spans="2:10" x14ac:dyDescent="0.25">
      <c r="B1772" s="39"/>
      <c r="C1772" s="18"/>
      <c r="D1772" s="43"/>
      <c r="F1772" s="19"/>
      <c r="G1772" s="19"/>
      <c r="H1772" s="20"/>
      <c r="I1772" s="20"/>
      <c r="J1772" s="21"/>
    </row>
    <row r="1773" spans="2:10" x14ac:dyDescent="0.25">
      <c r="B1773" s="39"/>
      <c r="C1773" s="18"/>
      <c r="D1773" s="43"/>
      <c r="F1773" s="19"/>
      <c r="G1773" s="19"/>
      <c r="H1773" s="20"/>
      <c r="I1773" s="20"/>
      <c r="J1773" s="21"/>
    </row>
    <row r="1774" spans="2:10" x14ac:dyDescent="0.25">
      <c r="B1774" s="39"/>
      <c r="C1774" s="18"/>
      <c r="D1774" s="43"/>
      <c r="F1774" s="19"/>
      <c r="G1774" s="19"/>
      <c r="H1774" s="20"/>
      <c r="I1774" s="20"/>
      <c r="J1774" s="21"/>
    </row>
    <row r="1775" spans="2:10" x14ac:dyDescent="0.25">
      <c r="B1775" s="39"/>
      <c r="C1775" s="18"/>
      <c r="D1775" s="43"/>
      <c r="F1775" s="19"/>
      <c r="G1775" s="19"/>
      <c r="H1775" s="20"/>
      <c r="I1775" s="20"/>
      <c r="J1775" s="21"/>
    </row>
    <row r="1776" spans="2:10" x14ac:dyDescent="0.25">
      <c r="B1776" s="39"/>
      <c r="C1776" s="18"/>
      <c r="D1776" s="43"/>
      <c r="F1776" s="19"/>
      <c r="G1776" s="19"/>
      <c r="H1776" s="20"/>
      <c r="I1776" s="20"/>
      <c r="J1776" s="21"/>
    </row>
    <row r="1777" spans="2:10" x14ac:dyDescent="0.25">
      <c r="B1777" s="39"/>
      <c r="C1777" s="18"/>
      <c r="D1777" s="43"/>
      <c r="F1777" s="19"/>
      <c r="G1777" s="19"/>
      <c r="H1777" s="20"/>
      <c r="I1777" s="20"/>
      <c r="J1777" s="21"/>
    </row>
    <row r="1778" spans="2:10" x14ac:dyDescent="0.25">
      <c r="B1778" s="39"/>
      <c r="C1778" s="18"/>
      <c r="D1778" s="43"/>
      <c r="F1778" s="19"/>
      <c r="G1778" s="19"/>
      <c r="H1778" s="20"/>
      <c r="I1778" s="20"/>
      <c r="J1778" s="21"/>
    </row>
    <row r="1779" spans="2:10" x14ac:dyDescent="0.25">
      <c r="B1779" s="39"/>
      <c r="C1779" s="18"/>
      <c r="D1779" s="43"/>
      <c r="F1779" s="19"/>
      <c r="G1779" s="19"/>
      <c r="H1779" s="20"/>
      <c r="I1779" s="20"/>
      <c r="J1779" s="21"/>
    </row>
    <row r="1780" spans="2:10" x14ac:dyDescent="0.25">
      <c r="B1780" s="39"/>
      <c r="C1780" s="18"/>
      <c r="D1780" s="43"/>
      <c r="F1780" s="19"/>
      <c r="G1780" s="19"/>
      <c r="H1780" s="20"/>
      <c r="I1780" s="20"/>
      <c r="J1780" s="21"/>
    </row>
    <row r="1781" spans="2:10" x14ac:dyDescent="0.25">
      <c r="B1781" s="39"/>
      <c r="C1781" s="18"/>
      <c r="D1781" s="43"/>
      <c r="F1781" s="19"/>
      <c r="G1781" s="19"/>
      <c r="H1781" s="20"/>
      <c r="I1781" s="20"/>
      <c r="J1781" s="21"/>
    </row>
    <row r="1782" spans="2:10" x14ac:dyDescent="0.25">
      <c r="B1782" s="39"/>
      <c r="C1782" s="18"/>
      <c r="D1782" s="43"/>
      <c r="F1782" s="19"/>
      <c r="G1782" s="19"/>
      <c r="H1782" s="20"/>
      <c r="I1782" s="20"/>
      <c r="J1782" s="21"/>
    </row>
    <row r="1783" spans="2:10" x14ac:dyDescent="0.25">
      <c r="B1783" s="39"/>
      <c r="C1783" s="18"/>
      <c r="D1783" s="43"/>
      <c r="F1783" s="19"/>
      <c r="G1783" s="19"/>
      <c r="H1783" s="20"/>
      <c r="I1783" s="20"/>
      <c r="J1783" s="21"/>
    </row>
    <row r="1784" spans="2:10" x14ac:dyDescent="0.25">
      <c r="B1784" s="39"/>
      <c r="C1784" s="18"/>
      <c r="D1784" s="43"/>
      <c r="F1784" s="19"/>
      <c r="G1784" s="19"/>
      <c r="H1784" s="20"/>
      <c r="I1784" s="20"/>
      <c r="J1784" s="21"/>
    </row>
    <row r="1785" spans="2:10" x14ac:dyDescent="0.25">
      <c r="B1785" s="39"/>
      <c r="C1785" s="18"/>
      <c r="D1785" s="43"/>
      <c r="F1785" s="19"/>
      <c r="G1785" s="19"/>
      <c r="H1785" s="20"/>
      <c r="I1785" s="20"/>
      <c r="J1785" s="21"/>
    </row>
    <row r="1786" spans="2:10" x14ac:dyDescent="0.25">
      <c r="B1786" s="39"/>
      <c r="C1786" s="18"/>
      <c r="D1786" s="43"/>
      <c r="F1786" s="19"/>
      <c r="G1786" s="19"/>
      <c r="H1786" s="20"/>
      <c r="I1786" s="20"/>
      <c r="J1786" s="21"/>
    </row>
    <row r="1787" spans="2:10" x14ac:dyDescent="0.25">
      <c r="B1787" s="39"/>
      <c r="C1787" s="18"/>
      <c r="D1787" s="43"/>
      <c r="F1787" s="19"/>
      <c r="G1787" s="19"/>
      <c r="H1787" s="20"/>
      <c r="I1787" s="20"/>
      <c r="J1787" s="21"/>
    </row>
    <row r="1788" spans="2:10" x14ac:dyDescent="0.25">
      <c r="B1788" s="39"/>
      <c r="C1788" s="18"/>
      <c r="D1788" s="43"/>
      <c r="F1788" s="19"/>
      <c r="G1788" s="19"/>
      <c r="H1788" s="20"/>
      <c r="I1788" s="20"/>
      <c r="J1788" s="21"/>
    </row>
    <row r="1789" spans="2:10" x14ac:dyDescent="0.25">
      <c r="B1789" s="39"/>
      <c r="C1789" s="18"/>
      <c r="D1789" s="43"/>
      <c r="F1789" s="19"/>
      <c r="G1789" s="19"/>
      <c r="H1789" s="20"/>
      <c r="I1789" s="20"/>
      <c r="J1789" s="21"/>
    </row>
    <row r="1790" spans="2:10" x14ac:dyDescent="0.25">
      <c r="B1790" s="39"/>
      <c r="C1790" s="18"/>
      <c r="D1790" s="43"/>
      <c r="F1790" s="19"/>
      <c r="G1790" s="19"/>
      <c r="H1790" s="20"/>
      <c r="I1790" s="20"/>
      <c r="J1790" s="21"/>
    </row>
    <row r="1791" spans="2:10" x14ac:dyDescent="0.25">
      <c r="B1791" s="39"/>
      <c r="C1791" s="18"/>
      <c r="D1791" s="43"/>
      <c r="F1791" s="19"/>
      <c r="G1791" s="19"/>
      <c r="H1791" s="20"/>
      <c r="I1791" s="20"/>
      <c r="J1791" s="21"/>
    </row>
    <row r="1792" spans="2:10" x14ac:dyDescent="0.25">
      <c r="B1792" s="39"/>
      <c r="C1792" s="18"/>
      <c r="D1792" s="43"/>
      <c r="F1792" s="19"/>
      <c r="G1792" s="19"/>
      <c r="H1792" s="20"/>
      <c r="I1792" s="20"/>
      <c r="J1792" s="21"/>
    </row>
    <row r="1793" spans="2:10" x14ac:dyDescent="0.25">
      <c r="B1793" s="39"/>
      <c r="C1793" s="18"/>
      <c r="D1793" s="43"/>
      <c r="F1793" s="19"/>
      <c r="G1793" s="19"/>
      <c r="H1793" s="20"/>
      <c r="I1793" s="20"/>
      <c r="J1793" s="21"/>
    </row>
    <row r="1794" spans="2:10" x14ac:dyDescent="0.25">
      <c r="B1794" s="39"/>
      <c r="C1794" s="18"/>
      <c r="D1794" s="43"/>
      <c r="F1794" s="19"/>
      <c r="G1794" s="19"/>
      <c r="H1794" s="20"/>
      <c r="I1794" s="20"/>
      <c r="J1794" s="21"/>
    </row>
    <row r="1795" spans="2:10" x14ac:dyDescent="0.25">
      <c r="B1795" s="39"/>
      <c r="C1795" s="18"/>
      <c r="D1795" s="43"/>
      <c r="F1795" s="19"/>
      <c r="G1795" s="19"/>
      <c r="H1795" s="20"/>
      <c r="I1795" s="20"/>
      <c r="J1795" s="21"/>
    </row>
    <row r="1796" spans="2:10" x14ac:dyDescent="0.25">
      <c r="B1796" s="39"/>
      <c r="C1796" s="18"/>
      <c r="D1796" s="43"/>
      <c r="F1796" s="19"/>
      <c r="G1796" s="19"/>
      <c r="H1796" s="20"/>
      <c r="I1796" s="20"/>
      <c r="J1796" s="21"/>
    </row>
    <row r="1797" spans="2:10" x14ac:dyDescent="0.25">
      <c r="B1797" s="39"/>
      <c r="C1797" s="18"/>
      <c r="D1797" s="43"/>
      <c r="F1797" s="19"/>
      <c r="G1797" s="19"/>
      <c r="H1797" s="20"/>
      <c r="I1797" s="20"/>
      <c r="J1797" s="21"/>
    </row>
    <row r="1798" spans="2:10" x14ac:dyDescent="0.25">
      <c r="B1798" s="39"/>
      <c r="C1798" s="18"/>
      <c r="D1798" s="43"/>
      <c r="F1798" s="19"/>
      <c r="G1798" s="19"/>
      <c r="H1798" s="20"/>
      <c r="I1798" s="20"/>
      <c r="J1798" s="21"/>
    </row>
    <row r="1799" spans="2:10" x14ac:dyDescent="0.25">
      <c r="B1799" s="39"/>
      <c r="C1799" s="18"/>
      <c r="D1799" s="43"/>
      <c r="F1799" s="19"/>
      <c r="G1799" s="19"/>
      <c r="H1799" s="20"/>
      <c r="I1799" s="20"/>
      <c r="J1799" s="21"/>
    </row>
    <row r="1800" spans="2:10" x14ac:dyDescent="0.25">
      <c r="B1800" s="39"/>
      <c r="C1800" s="18"/>
      <c r="D1800" s="43"/>
      <c r="F1800" s="19"/>
      <c r="G1800" s="19"/>
      <c r="H1800" s="20"/>
      <c r="I1800" s="20"/>
      <c r="J1800" s="21"/>
    </row>
    <row r="1801" spans="2:10" x14ac:dyDescent="0.25">
      <c r="B1801" s="39"/>
      <c r="C1801" s="18"/>
      <c r="D1801" s="43"/>
      <c r="F1801" s="19"/>
      <c r="G1801" s="19"/>
      <c r="H1801" s="20"/>
      <c r="I1801" s="20"/>
      <c r="J1801" s="21"/>
    </row>
    <row r="1802" spans="2:10" x14ac:dyDescent="0.25">
      <c r="B1802" s="39"/>
      <c r="C1802" s="18"/>
      <c r="D1802" s="43"/>
      <c r="F1802" s="19"/>
      <c r="G1802" s="19"/>
      <c r="H1802" s="20"/>
      <c r="I1802" s="20"/>
      <c r="J1802" s="21"/>
    </row>
    <row r="1803" spans="2:10" x14ac:dyDescent="0.25">
      <c r="B1803" s="39"/>
      <c r="C1803" s="18"/>
      <c r="D1803" s="43"/>
      <c r="F1803" s="19"/>
      <c r="G1803" s="19"/>
      <c r="H1803" s="20"/>
      <c r="I1803" s="20"/>
      <c r="J1803" s="21"/>
    </row>
    <row r="1804" spans="2:10" x14ac:dyDescent="0.25">
      <c r="B1804" s="39"/>
      <c r="C1804" s="18"/>
      <c r="D1804" s="43"/>
      <c r="F1804" s="19"/>
      <c r="G1804" s="19"/>
      <c r="H1804" s="20"/>
      <c r="I1804" s="20"/>
      <c r="J1804" s="21"/>
    </row>
    <row r="1805" spans="2:10" x14ac:dyDescent="0.25">
      <c r="B1805" s="39"/>
      <c r="C1805" s="18"/>
      <c r="D1805" s="43"/>
      <c r="F1805" s="19"/>
      <c r="G1805" s="19"/>
      <c r="H1805" s="20"/>
      <c r="I1805" s="20"/>
      <c r="J1805" s="21"/>
    </row>
    <row r="1806" spans="2:10" x14ac:dyDescent="0.25">
      <c r="B1806" s="39"/>
      <c r="C1806" s="18"/>
      <c r="D1806" s="43"/>
      <c r="F1806" s="19"/>
      <c r="G1806" s="19"/>
      <c r="H1806" s="20"/>
      <c r="I1806" s="20"/>
      <c r="J1806" s="21"/>
    </row>
    <row r="1807" spans="2:10" x14ac:dyDescent="0.25">
      <c r="B1807" s="39"/>
      <c r="C1807" s="18"/>
      <c r="D1807" s="43"/>
      <c r="F1807" s="19"/>
      <c r="G1807" s="19"/>
      <c r="H1807" s="20"/>
      <c r="I1807" s="20"/>
      <c r="J1807" s="21"/>
    </row>
    <row r="1808" spans="2:10" x14ac:dyDescent="0.25">
      <c r="B1808" s="39"/>
      <c r="C1808" s="18"/>
      <c r="D1808" s="43"/>
      <c r="F1808" s="19"/>
      <c r="G1808" s="19"/>
      <c r="H1808" s="20"/>
      <c r="I1808" s="20"/>
      <c r="J1808" s="21"/>
    </row>
    <row r="1809" spans="2:10" x14ac:dyDescent="0.25">
      <c r="B1809" s="39"/>
      <c r="C1809" s="18"/>
      <c r="D1809" s="43"/>
      <c r="F1809" s="19"/>
      <c r="G1809" s="19"/>
      <c r="H1809" s="20"/>
      <c r="I1809" s="20"/>
      <c r="J1809" s="21"/>
    </row>
    <row r="1810" spans="2:10" x14ac:dyDescent="0.25">
      <c r="B1810" s="39"/>
      <c r="C1810" s="18"/>
      <c r="D1810" s="43"/>
      <c r="F1810" s="19"/>
      <c r="G1810" s="19"/>
      <c r="H1810" s="20"/>
      <c r="I1810" s="20"/>
      <c r="J1810" s="21"/>
    </row>
    <row r="1811" spans="2:10" x14ac:dyDescent="0.25">
      <c r="B1811" s="39"/>
      <c r="C1811" s="18"/>
      <c r="D1811" s="43"/>
      <c r="F1811" s="19"/>
      <c r="G1811" s="19"/>
      <c r="H1811" s="20"/>
      <c r="I1811" s="20"/>
      <c r="J1811" s="21"/>
    </row>
    <row r="1812" spans="2:10" x14ac:dyDescent="0.25">
      <c r="B1812" s="39"/>
      <c r="C1812" s="18"/>
      <c r="D1812" s="43"/>
      <c r="F1812" s="19"/>
      <c r="G1812" s="19"/>
      <c r="H1812" s="20"/>
      <c r="I1812" s="20"/>
      <c r="J1812" s="21"/>
    </row>
    <row r="1813" spans="2:10" x14ac:dyDescent="0.25">
      <c r="B1813" s="39"/>
      <c r="C1813" s="18"/>
      <c r="D1813" s="43"/>
      <c r="F1813" s="19"/>
      <c r="G1813" s="19"/>
      <c r="H1813" s="20"/>
      <c r="I1813" s="20"/>
      <c r="J1813" s="21"/>
    </row>
    <row r="1814" spans="2:10" x14ac:dyDescent="0.25">
      <c r="B1814" s="39"/>
      <c r="C1814" s="18"/>
      <c r="D1814" s="43"/>
      <c r="F1814" s="19"/>
      <c r="G1814" s="19"/>
      <c r="H1814" s="20"/>
      <c r="I1814" s="20"/>
      <c r="J1814" s="21"/>
    </row>
    <row r="1815" spans="2:10" x14ac:dyDescent="0.25">
      <c r="B1815" s="39"/>
      <c r="C1815" s="18"/>
      <c r="D1815" s="43"/>
      <c r="F1815" s="19"/>
      <c r="G1815" s="19"/>
      <c r="H1815" s="20"/>
      <c r="I1815" s="20"/>
      <c r="J1815" s="21"/>
    </row>
    <row r="1816" spans="2:10" x14ac:dyDescent="0.25">
      <c r="B1816" s="39"/>
      <c r="C1816" s="18"/>
      <c r="D1816" s="43"/>
      <c r="F1816" s="19"/>
      <c r="G1816" s="19"/>
      <c r="H1816" s="20"/>
      <c r="I1816" s="20"/>
      <c r="J1816" s="21"/>
    </row>
    <row r="1817" spans="2:10" x14ac:dyDescent="0.25">
      <c r="B1817" s="39"/>
      <c r="C1817" s="18"/>
      <c r="D1817" s="43"/>
      <c r="F1817" s="19"/>
      <c r="G1817" s="19"/>
      <c r="H1817" s="20"/>
      <c r="I1817" s="20"/>
      <c r="J1817" s="21"/>
    </row>
    <row r="1818" spans="2:10" x14ac:dyDescent="0.25">
      <c r="B1818" s="39"/>
      <c r="C1818" s="18"/>
      <c r="D1818" s="43"/>
      <c r="F1818" s="19"/>
      <c r="G1818" s="19"/>
      <c r="H1818" s="20"/>
      <c r="I1818" s="20"/>
      <c r="J1818" s="21"/>
    </row>
    <row r="1819" spans="2:10" x14ac:dyDescent="0.25">
      <c r="B1819" s="39"/>
      <c r="C1819" s="18"/>
      <c r="D1819" s="43"/>
      <c r="F1819" s="19"/>
      <c r="G1819" s="19"/>
      <c r="H1819" s="20"/>
      <c r="I1819" s="20"/>
      <c r="J1819" s="21"/>
    </row>
    <row r="1820" spans="2:10" x14ac:dyDescent="0.25">
      <c r="B1820" s="39"/>
      <c r="C1820" s="18"/>
      <c r="D1820" s="43"/>
      <c r="F1820" s="19"/>
      <c r="G1820" s="19"/>
      <c r="H1820" s="20"/>
      <c r="I1820" s="20"/>
      <c r="J1820" s="21"/>
    </row>
    <row r="1821" spans="2:10" x14ac:dyDescent="0.25">
      <c r="B1821" s="39"/>
      <c r="C1821" s="18"/>
      <c r="D1821" s="43"/>
      <c r="F1821" s="19"/>
      <c r="G1821" s="19"/>
      <c r="H1821" s="20"/>
      <c r="I1821" s="20"/>
      <c r="J1821" s="21"/>
    </row>
    <row r="1822" spans="2:10" x14ac:dyDescent="0.25">
      <c r="B1822" s="39"/>
      <c r="C1822" s="18"/>
      <c r="D1822" s="43"/>
      <c r="F1822" s="19"/>
      <c r="G1822" s="19"/>
      <c r="H1822" s="20"/>
      <c r="I1822" s="20"/>
      <c r="J1822" s="21"/>
    </row>
    <row r="1823" spans="2:10" x14ac:dyDescent="0.25">
      <c r="B1823" s="39"/>
      <c r="C1823" s="18"/>
      <c r="D1823" s="43"/>
      <c r="F1823" s="19"/>
      <c r="G1823" s="19"/>
      <c r="H1823" s="20"/>
      <c r="I1823" s="20"/>
      <c r="J1823" s="21"/>
    </row>
    <row r="1824" spans="2:10" x14ac:dyDescent="0.25">
      <c r="B1824" s="39"/>
      <c r="C1824" s="18"/>
      <c r="D1824" s="43"/>
      <c r="F1824" s="19"/>
      <c r="G1824" s="19"/>
      <c r="H1824" s="20"/>
      <c r="I1824" s="20"/>
      <c r="J1824" s="21"/>
    </row>
    <row r="1825" spans="2:10" x14ac:dyDescent="0.25">
      <c r="B1825" s="39"/>
      <c r="C1825" s="18"/>
      <c r="D1825" s="43"/>
      <c r="F1825" s="19"/>
      <c r="G1825" s="19"/>
      <c r="H1825" s="20"/>
      <c r="I1825" s="20"/>
      <c r="J1825" s="21"/>
    </row>
    <row r="1826" spans="2:10" x14ac:dyDescent="0.25">
      <c r="B1826" s="39"/>
      <c r="C1826" s="18"/>
      <c r="D1826" s="43"/>
      <c r="F1826" s="19"/>
      <c r="G1826" s="19"/>
      <c r="H1826" s="20"/>
      <c r="I1826" s="20"/>
      <c r="J1826" s="21"/>
    </row>
    <row r="1827" spans="2:10" x14ac:dyDescent="0.25">
      <c r="B1827" s="39"/>
      <c r="C1827" s="18"/>
      <c r="D1827" s="43"/>
      <c r="F1827" s="19"/>
      <c r="G1827" s="19"/>
      <c r="H1827" s="20"/>
      <c r="I1827" s="20"/>
      <c r="J1827" s="21"/>
    </row>
    <row r="1828" spans="2:10" x14ac:dyDescent="0.25">
      <c r="B1828" s="39"/>
      <c r="C1828" s="18"/>
      <c r="D1828" s="43"/>
      <c r="F1828" s="19"/>
      <c r="G1828" s="19"/>
      <c r="H1828" s="20"/>
      <c r="I1828" s="20"/>
      <c r="J1828" s="21"/>
    </row>
    <row r="1829" spans="2:10" x14ac:dyDescent="0.25">
      <c r="B1829" s="39"/>
      <c r="C1829" s="18"/>
      <c r="D1829" s="43"/>
      <c r="F1829" s="19"/>
      <c r="G1829" s="19"/>
      <c r="H1829" s="20"/>
      <c r="I1829" s="20"/>
      <c r="J1829" s="21"/>
    </row>
    <row r="1830" spans="2:10" x14ac:dyDescent="0.25">
      <c r="B1830" s="39"/>
      <c r="C1830" s="18"/>
      <c r="D1830" s="43"/>
      <c r="F1830" s="19"/>
      <c r="G1830" s="19"/>
      <c r="H1830" s="20"/>
      <c r="I1830" s="20"/>
      <c r="J1830" s="21"/>
    </row>
    <row r="1831" spans="2:10" x14ac:dyDescent="0.25">
      <c r="B1831" s="39"/>
      <c r="C1831" s="18"/>
      <c r="D1831" s="43"/>
      <c r="F1831" s="19"/>
      <c r="G1831" s="19"/>
      <c r="H1831" s="20"/>
      <c r="I1831" s="20"/>
      <c r="J1831" s="21"/>
    </row>
    <row r="1832" spans="2:10" x14ac:dyDescent="0.25">
      <c r="B1832" s="39"/>
      <c r="C1832" s="18"/>
      <c r="D1832" s="43"/>
      <c r="F1832" s="19"/>
      <c r="G1832" s="19"/>
      <c r="H1832" s="20"/>
      <c r="I1832" s="20"/>
      <c r="J1832" s="21"/>
    </row>
    <row r="1833" spans="2:10" x14ac:dyDescent="0.25">
      <c r="B1833" s="39"/>
      <c r="C1833" s="18"/>
      <c r="D1833" s="43"/>
      <c r="F1833" s="19"/>
      <c r="G1833" s="19"/>
      <c r="H1833" s="20"/>
      <c r="I1833" s="20"/>
      <c r="J1833" s="21"/>
    </row>
    <row r="1834" spans="2:10" x14ac:dyDescent="0.25">
      <c r="B1834" s="39"/>
      <c r="C1834" s="18"/>
      <c r="D1834" s="43"/>
      <c r="F1834" s="19"/>
      <c r="G1834" s="19"/>
      <c r="H1834" s="20"/>
      <c r="I1834" s="20"/>
      <c r="J1834" s="21"/>
    </row>
    <row r="1835" spans="2:10" x14ac:dyDescent="0.25">
      <c r="B1835" s="39"/>
      <c r="C1835" s="18"/>
      <c r="D1835" s="43"/>
      <c r="F1835" s="19"/>
      <c r="G1835" s="19"/>
      <c r="H1835" s="20"/>
      <c r="I1835" s="20"/>
      <c r="J1835" s="21"/>
    </row>
    <row r="1836" spans="2:10" x14ac:dyDescent="0.25">
      <c r="B1836" s="39"/>
      <c r="C1836" s="18"/>
      <c r="D1836" s="43"/>
      <c r="F1836" s="19"/>
      <c r="G1836" s="19"/>
      <c r="H1836" s="20"/>
      <c r="I1836" s="20"/>
      <c r="J1836" s="21"/>
    </row>
    <row r="1837" spans="2:10" x14ac:dyDescent="0.25">
      <c r="B1837" s="39"/>
      <c r="C1837" s="18"/>
      <c r="D1837" s="43"/>
      <c r="F1837" s="19"/>
      <c r="G1837" s="19"/>
      <c r="H1837" s="20"/>
      <c r="I1837" s="20"/>
      <c r="J1837" s="21"/>
    </row>
    <row r="1838" spans="2:10" x14ac:dyDescent="0.25">
      <c r="B1838" s="39"/>
      <c r="C1838" s="18"/>
      <c r="D1838" s="43"/>
      <c r="F1838" s="19"/>
      <c r="G1838" s="19"/>
      <c r="H1838" s="20"/>
      <c r="I1838" s="20"/>
      <c r="J1838" s="21"/>
    </row>
    <row r="1839" spans="2:10" x14ac:dyDescent="0.25">
      <c r="B1839" s="39"/>
      <c r="C1839" s="18"/>
      <c r="D1839" s="43"/>
      <c r="F1839" s="19"/>
      <c r="G1839" s="19"/>
      <c r="H1839" s="20"/>
      <c r="I1839" s="20"/>
      <c r="J1839" s="21"/>
    </row>
    <row r="1840" spans="2:10" x14ac:dyDescent="0.25">
      <c r="B1840" s="39"/>
      <c r="C1840" s="18"/>
      <c r="D1840" s="43"/>
      <c r="F1840" s="19"/>
      <c r="G1840" s="19"/>
      <c r="H1840" s="20"/>
      <c r="I1840" s="20"/>
      <c r="J1840" s="21"/>
    </row>
    <row r="1841" spans="2:10" x14ac:dyDescent="0.25">
      <c r="B1841" s="39"/>
      <c r="C1841" s="18"/>
      <c r="D1841" s="43"/>
      <c r="F1841" s="19"/>
      <c r="G1841" s="19"/>
      <c r="H1841" s="20"/>
      <c r="I1841" s="20"/>
      <c r="J1841" s="21"/>
    </row>
    <row r="1842" spans="2:10" x14ac:dyDescent="0.25">
      <c r="B1842" s="39"/>
      <c r="C1842" s="18"/>
      <c r="D1842" s="43"/>
      <c r="F1842" s="19"/>
      <c r="G1842" s="19"/>
      <c r="H1842" s="20"/>
      <c r="I1842" s="20"/>
      <c r="J1842" s="21"/>
    </row>
    <row r="1843" spans="2:10" x14ac:dyDescent="0.25">
      <c r="B1843" s="39"/>
      <c r="C1843" s="18"/>
      <c r="D1843" s="43"/>
      <c r="F1843" s="19"/>
      <c r="G1843" s="19"/>
      <c r="H1843" s="20"/>
      <c r="I1843" s="20"/>
      <c r="J1843" s="21"/>
    </row>
    <row r="1844" spans="2:10" x14ac:dyDescent="0.25">
      <c r="B1844" s="39"/>
      <c r="C1844" s="18"/>
      <c r="D1844" s="43"/>
      <c r="F1844" s="19"/>
      <c r="G1844" s="19"/>
      <c r="H1844" s="20"/>
      <c r="I1844" s="20"/>
      <c r="J1844" s="21"/>
    </row>
    <row r="1845" spans="2:10" x14ac:dyDescent="0.25">
      <c r="B1845" s="39"/>
      <c r="C1845" s="18"/>
      <c r="D1845" s="43"/>
      <c r="F1845" s="19"/>
      <c r="G1845" s="19"/>
      <c r="H1845" s="20"/>
      <c r="I1845" s="20"/>
      <c r="J1845" s="21"/>
    </row>
    <row r="1846" spans="2:10" x14ac:dyDescent="0.25">
      <c r="B1846" s="39"/>
      <c r="C1846" s="18"/>
      <c r="D1846" s="43"/>
      <c r="F1846" s="19"/>
      <c r="G1846" s="19"/>
      <c r="H1846" s="20"/>
      <c r="I1846" s="20"/>
      <c r="J1846" s="21"/>
    </row>
    <row r="1847" spans="2:10" x14ac:dyDescent="0.25">
      <c r="B1847" s="39"/>
      <c r="C1847" s="18"/>
      <c r="D1847" s="43"/>
      <c r="F1847" s="19"/>
      <c r="G1847" s="19"/>
      <c r="H1847" s="20"/>
      <c r="I1847" s="20"/>
      <c r="J1847" s="21"/>
    </row>
    <row r="1848" spans="2:10" x14ac:dyDescent="0.25">
      <c r="B1848" s="39"/>
      <c r="C1848" s="18"/>
      <c r="D1848" s="43"/>
      <c r="F1848" s="19"/>
      <c r="G1848" s="19"/>
      <c r="H1848" s="20"/>
      <c r="I1848" s="20"/>
      <c r="J1848" s="21"/>
    </row>
    <row r="1849" spans="2:10" x14ac:dyDescent="0.25">
      <c r="B1849" s="39"/>
      <c r="C1849" s="18"/>
      <c r="D1849" s="43"/>
      <c r="F1849" s="19"/>
      <c r="G1849" s="19"/>
      <c r="H1849" s="20"/>
      <c r="I1849" s="20"/>
      <c r="J1849" s="21"/>
    </row>
    <row r="1850" spans="2:10" x14ac:dyDescent="0.25">
      <c r="B1850" s="39"/>
      <c r="C1850" s="18"/>
      <c r="D1850" s="43"/>
      <c r="F1850" s="19"/>
      <c r="G1850" s="19"/>
      <c r="H1850" s="20"/>
      <c r="I1850" s="20"/>
      <c r="J1850" s="21"/>
    </row>
    <row r="1851" spans="2:10" x14ac:dyDescent="0.25">
      <c r="B1851" s="39"/>
      <c r="C1851" s="18"/>
      <c r="D1851" s="43"/>
      <c r="F1851" s="19"/>
      <c r="G1851" s="19"/>
      <c r="H1851" s="20"/>
      <c r="I1851" s="20"/>
      <c r="J1851" s="21"/>
    </row>
    <row r="1852" spans="2:10" x14ac:dyDescent="0.25">
      <c r="B1852" s="39"/>
      <c r="C1852" s="18"/>
      <c r="D1852" s="43"/>
      <c r="F1852" s="19"/>
      <c r="G1852" s="19"/>
      <c r="H1852" s="20"/>
      <c r="I1852" s="20"/>
      <c r="J1852" s="21"/>
    </row>
    <row r="1853" spans="2:10" x14ac:dyDescent="0.25">
      <c r="B1853" s="39"/>
      <c r="C1853" s="18"/>
      <c r="D1853" s="43"/>
      <c r="F1853" s="19"/>
      <c r="G1853" s="19"/>
      <c r="H1853" s="20"/>
      <c r="I1853" s="20"/>
      <c r="J1853" s="21"/>
    </row>
    <row r="1854" spans="2:10" x14ac:dyDescent="0.25">
      <c r="B1854" s="39"/>
      <c r="C1854" s="18"/>
      <c r="D1854" s="43"/>
      <c r="F1854" s="19"/>
      <c r="G1854" s="19"/>
      <c r="H1854" s="20"/>
      <c r="I1854" s="20"/>
      <c r="J1854" s="21"/>
    </row>
    <row r="1855" spans="2:10" x14ac:dyDescent="0.25">
      <c r="B1855" s="39"/>
      <c r="C1855" s="18"/>
      <c r="D1855" s="43"/>
      <c r="F1855" s="19"/>
      <c r="G1855" s="19"/>
      <c r="H1855" s="20"/>
      <c r="I1855" s="20"/>
      <c r="J1855" s="21"/>
    </row>
    <row r="1856" spans="2:10" x14ac:dyDescent="0.25">
      <c r="B1856" s="39"/>
      <c r="C1856" s="18"/>
      <c r="D1856" s="43"/>
      <c r="F1856" s="19"/>
      <c r="G1856" s="19"/>
      <c r="H1856" s="20"/>
      <c r="I1856" s="20"/>
      <c r="J1856" s="21"/>
    </row>
    <row r="1857" spans="2:10" x14ac:dyDescent="0.25">
      <c r="B1857" s="39"/>
      <c r="C1857" s="18"/>
      <c r="D1857" s="43"/>
      <c r="F1857" s="19"/>
      <c r="G1857" s="19"/>
      <c r="H1857" s="20"/>
      <c r="I1857" s="20"/>
      <c r="J1857" s="21"/>
    </row>
    <row r="1858" spans="2:10" x14ac:dyDescent="0.25">
      <c r="B1858" s="39"/>
      <c r="C1858" s="18"/>
      <c r="D1858" s="43"/>
      <c r="F1858" s="19"/>
      <c r="G1858" s="19"/>
      <c r="H1858" s="20"/>
      <c r="I1858" s="20"/>
      <c r="J1858" s="21"/>
    </row>
    <row r="1859" spans="2:10" x14ac:dyDescent="0.25">
      <c r="B1859" s="39"/>
      <c r="C1859" s="18"/>
      <c r="D1859" s="43"/>
      <c r="F1859" s="19"/>
      <c r="G1859" s="19"/>
      <c r="H1859" s="20"/>
      <c r="I1859" s="20"/>
      <c r="J1859" s="21"/>
    </row>
    <row r="1860" spans="2:10" x14ac:dyDescent="0.25">
      <c r="B1860" s="39"/>
      <c r="C1860" s="18"/>
      <c r="D1860" s="43"/>
      <c r="F1860" s="19"/>
      <c r="G1860" s="19"/>
      <c r="H1860" s="20"/>
      <c r="I1860" s="20"/>
      <c r="J1860" s="21"/>
    </row>
    <row r="1861" spans="2:10" x14ac:dyDescent="0.25">
      <c r="B1861" s="39"/>
      <c r="C1861" s="18"/>
      <c r="D1861" s="43"/>
      <c r="F1861" s="19"/>
      <c r="G1861" s="19"/>
      <c r="H1861" s="20"/>
      <c r="I1861" s="20"/>
      <c r="J1861" s="21"/>
    </row>
    <row r="1862" spans="2:10" x14ac:dyDescent="0.25">
      <c r="B1862" s="39"/>
      <c r="C1862" s="18"/>
      <c r="D1862" s="43"/>
      <c r="F1862" s="19"/>
      <c r="G1862" s="19"/>
      <c r="H1862" s="20"/>
      <c r="I1862" s="20"/>
      <c r="J1862" s="21"/>
    </row>
    <row r="1863" spans="2:10" x14ac:dyDescent="0.25">
      <c r="B1863" s="39"/>
      <c r="C1863" s="18"/>
      <c r="D1863" s="43"/>
      <c r="F1863" s="19"/>
      <c r="G1863" s="19"/>
      <c r="H1863" s="20"/>
      <c r="I1863" s="20"/>
      <c r="J1863" s="21"/>
    </row>
    <row r="1864" spans="2:10" x14ac:dyDescent="0.25">
      <c r="B1864" s="39"/>
      <c r="C1864" s="18"/>
      <c r="D1864" s="43"/>
      <c r="F1864" s="19"/>
      <c r="G1864" s="19"/>
      <c r="H1864" s="20"/>
      <c r="I1864" s="20"/>
      <c r="J1864" s="21"/>
    </row>
    <row r="1865" spans="2:10" x14ac:dyDescent="0.25">
      <c r="B1865" s="39"/>
      <c r="C1865" s="18"/>
      <c r="D1865" s="43"/>
      <c r="F1865" s="19"/>
      <c r="G1865" s="19"/>
      <c r="H1865" s="20"/>
      <c r="I1865" s="20"/>
      <c r="J1865" s="21"/>
    </row>
    <row r="1866" spans="2:10" x14ac:dyDescent="0.25">
      <c r="B1866" s="39"/>
      <c r="C1866" s="18"/>
      <c r="D1866" s="43"/>
      <c r="F1866" s="19"/>
      <c r="G1866" s="19"/>
      <c r="H1866" s="20"/>
      <c r="I1866" s="20"/>
      <c r="J1866" s="21"/>
    </row>
    <row r="1867" spans="2:10" x14ac:dyDescent="0.25">
      <c r="B1867" s="39"/>
      <c r="C1867" s="18"/>
      <c r="D1867" s="43"/>
      <c r="F1867" s="19"/>
      <c r="G1867" s="19"/>
      <c r="H1867" s="20"/>
      <c r="I1867" s="20"/>
      <c r="J1867" s="21"/>
    </row>
    <row r="1868" spans="2:10" x14ac:dyDescent="0.25">
      <c r="B1868" s="39"/>
      <c r="C1868" s="18"/>
      <c r="D1868" s="43"/>
      <c r="F1868" s="19"/>
      <c r="G1868" s="19"/>
      <c r="H1868" s="20"/>
      <c r="I1868" s="20"/>
      <c r="J1868" s="21"/>
    </row>
    <row r="1869" spans="2:10" x14ac:dyDescent="0.25">
      <c r="B1869" s="39"/>
      <c r="C1869" s="18"/>
      <c r="D1869" s="43"/>
      <c r="F1869" s="19"/>
      <c r="G1869" s="19"/>
      <c r="H1869" s="20"/>
      <c r="I1869" s="20"/>
      <c r="J1869" s="21"/>
    </row>
    <row r="1870" spans="2:10" x14ac:dyDescent="0.25">
      <c r="B1870" s="39"/>
      <c r="C1870" s="18"/>
      <c r="D1870" s="43"/>
      <c r="F1870" s="19"/>
      <c r="G1870" s="19"/>
      <c r="H1870" s="20"/>
      <c r="I1870" s="20"/>
      <c r="J1870" s="21"/>
    </row>
    <row r="1871" spans="2:10" x14ac:dyDescent="0.25">
      <c r="B1871" s="39"/>
      <c r="C1871" s="18"/>
      <c r="D1871" s="43"/>
      <c r="F1871" s="19"/>
      <c r="G1871" s="19"/>
      <c r="H1871" s="20"/>
      <c r="I1871" s="20"/>
      <c r="J1871" s="21"/>
    </row>
    <row r="1872" spans="2:10" x14ac:dyDescent="0.25">
      <c r="B1872" s="39"/>
      <c r="C1872" s="18"/>
      <c r="D1872" s="43"/>
      <c r="F1872" s="19"/>
      <c r="G1872" s="19"/>
      <c r="H1872" s="20"/>
      <c r="I1872" s="20"/>
      <c r="J1872" s="21"/>
    </row>
    <row r="1873" spans="2:10" x14ac:dyDescent="0.25">
      <c r="B1873" s="39"/>
      <c r="C1873" s="18"/>
      <c r="D1873" s="43"/>
      <c r="F1873" s="19"/>
      <c r="G1873" s="19"/>
      <c r="H1873" s="20"/>
      <c r="I1873" s="20"/>
      <c r="J1873" s="21"/>
    </row>
    <row r="1874" spans="2:10" x14ac:dyDescent="0.25">
      <c r="B1874" s="39"/>
      <c r="C1874" s="18"/>
      <c r="D1874" s="43"/>
      <c r="F1874" s="19"/>
      <c r="G1874" s="19"/>
      <c r="H1874" s="20"/>
      <c r="I1874" s="20"/>
      <c r="J1874" s="21"/>
    </row>
    <row r="1875" spans="2:10" x14ac:dyDescent="0.25">
      <c r="B1875" s="39"/>
      <c r="C1875" s="18"/>
      <c r="D1875" s="43"/>
      <c r="F1875" s="19"/>
      <c r="G1875" s="19"/>
      <c r="H1875" s="20"/>
      <c r="I1875" s="20"/>
      <c r="J1875" s="21"/>
    </row>
    <row r="1876" spans="2:10" x14ac:dyDescent="0.25">
      <c r="B1876" s="39"/>
      <c r="C1876" s="18"/>
      <c r="D1876" s="43"/>
      <c r="F1876" s="19"/>
      <c r="G1876" s="19"/>
      <c r="H1876" s="20"/>
      <c r="I1876" s="20"/>
      <c r="J1876" s="21"/>
    </row>
    <row r="1877" spans="2:10" x14ac:dyDescent="0.25">
      <c r="B1877" s="39"/>
      <c r="C1877" s="18"/>
      <c r="D1877" s="43"/>
      <c r="F1877" s="19"/>
      <c r="G1877" s="19"/>
      <c r="H1877" s="20"/>
      <c r="I1877" s="20"/>
      <c r="J1877" s="21"/>
    </row>
    <row r="1878" spans="2:10" x14ac:dyDescent="0.25">
      <c r="B1878" s="39"/>
      <c r="C1878" s="18"/>
      <c r="D1878" s="43"/>
      <c r="F1878" s="19"/>
      <c r="G1878" s="19"/>
      <c r="H1878" s="20"/>
      <c r="I1878" s="20"/>
      <c r="J1878" s="21"/>
    </row>
    <row r="1879" spans="2:10" x14ac:dyDescent="0.25">
      <c r="B1879" s="39"/>
      <c r="C1879" s="18"/>
      <c r="D1879" s="43"/>
      <c r="F1879" s="19"/>
      <c r="G1879" s="19"/>
      <c r="H1879" s="20"/>
      <c r="I1879" s="20"/>
      <c r="J1879" s="21"/>
    </row>
    <row r="1880" spans="2:10" x14ac:dyDescent="0.25">
      <c r="B1880" s="39"/>
      <c r="C1880" s="18"/>
      <c r="D1880" s="43"/>
      <c r="F1880" s="19"/>
      <c r="G1880" s="19"/>
      <c r="H1880" s="20"/>
      <c r="I1880" s="20"/>
      <c r="J1880" s="21"/>
    </row>
    <row r="1881" spans="2:10" x14ac:dyDescent="0.25">
      <c r="B1881" s="39"/>
      <c r="C1881" s="18"/>
      <c r="D1881" s="43"/>
      <c r="F1881" s="19"/>
      <c r="G1881" s="19"/>
      <c r="H1881" s="20"/>
      <c r="I1881" s="20"/>
      <c r="J1881" s="21"/>
    </row>
    <row r="1882" spans="2:10" x14ac:dyDescent="0.25">
      <c r="B1882" s="39"/>
      <c r="C1882" s="18"/>
      <c r="D1882" s="43"/>
      <c r="F1882" s="19"/>
      <c r="G1882" s="19"/>
      <c r="H1882" s="20"/>
      <c r="I1882" s="20"/>
      <c r="J1882" s="21"/>
    </row>
    <row r="1883" spans="2:10" x14ac:dyDescent="0.25">
      <c r="B1883" s="39"/>
      <c r="C1883" s="18"/>
      <c r="D1883" s="43"/>
      <c r="F1883" s="19"/>
      <c r="G1883" s="19"/>
      <c r="H1883" s="20"/>
      <c r="I1883" s="20"/>
      <c r="J1883" s="21"/>
    </row>
    <row r="1884" spans="2:10" x14ac:dyDescent="0.25">
      <c r="B1884" s="39"/>
      <c r="C1884" s="18"/>
      <c r="D1884" s="43"/>
      <c r="F1884" s="19"/>
      <c r="G1884" s="19"/>
      <c r="H1884" s="20"/>
      <c r="I1884" s="20"/>
      <c r="J1884" s="21"/>
    </row>
    <row r="1885" spans="2:10" x14ac:dyDescent="0.25">
      <c r="B1885" s="39"/>
      <c r="C1885" s="18"/>
      <c r="D1885" s="43"/>
      <c r="F1885" s="19"/>
      <c r="G1885" s="19"/>
      <c r="H1885" s="20"/>
      <c r="I1885" s="20"/>
      <c r="J1885" s="21"/>
    </row>
    <row r="1886" spans="2:10" x14ac:dyDescent="0.25">
      <c r="B1886" s="39"/>
      <c r="C1886" s="18"/>
      <c r="D1886" s="43"/>
      <c r="F1886" s="19"/>
      <c r="G1886" s="19"/>
      <c r="H1886" s="20"/>
      <c r="I1886" s="20"/>
      <c r="J1886" s="21"/>
    </row>
    <row r="1887" spans="2:10" x14ac:dyDescent="0.25">
      <c r="B1887" s="39"/>
      <c r="C1887" s="18"/>
      <c r="D1887" s="43"/>
      <c r="F1887" s="19"/>
      <c r="G1887" s="19"/>
      <c r="H1887" s="20"/>
      <c r="I1887" s="20"/>
      <c r="J1887" s="21"/>
    </row>
    <row r="1888" spans="2:10" x14ac:dyDescent="0.25">
      <c r="B1888" s="39"/>
      <c r="C1888" s="18"/>
      <c r="D1888" s="43"/>
      <c r="F1888" s="19"/>
      <c r="G1888" s="19"/>
      <c r="H1888" s="20"/>
      <c r="I1888" s="20"/>
      <c r="J1888" s="21"/>
    </row>
    <row r="1889" spans="2:10" x14ac:dyDescent="0.25">
      <c r="B1889" s="39"/>
      <c r="C1889" s="18"/>
      <c r="D1889" s="43"/>
      <c r="F1889" s="19"/>
      <c r="G1889" s="19"/>
      <c r="H1889" s="20"/>
      <c r="I1889" s="20"/>
      <c r="J1889" s="21"/>
    </row>
    <row r="1890" spans="2:10" x14ac:dyDescent="0.25">
      <c r="B1890" s="39"/>
      <c r="C1890" s="18"/>
      <c r="D1890" s="43"/>
      <c r="F1890" s="19"/>
      <c r="G1890" s="19"/>
      <c r="H1890" s="20"/>
      <c r="I1890" s="20"/>
      <c r="J1890" s="21"/>
    </row>
    <row r="1891" spans="2:10" x14ac:dyDescent="0.25">
      <c r="B1891" s="39"/>
      <c r="C1891" s="18"/>
      <c r="D1891" s="43"/>
      <c r="F1891" s="19"/>
      <c r="G1891" s="19"/>
      <c r="H1891" s="20"/>
      <c r="I1891" s="20"/>
      <c r="J1891" s="21"/>
    </row>
    <row r="1892" spans="2:10" x14ac:dyDescent="0.25">
      <c r="B1892" s="39"/>
      <c r="C1892" s="18"/>
      <c r="D1892" s="43"/>
      <c r="F1892" s="19"/>
      <c r="G1892" s="19"/>
      <c r="H1892" s="20"/>
      <c r="I1892" s="20"/>
      <c r="J1892" s="21"/>
    </row>
    <row r="1893" spans="2:10" x14ac:dyDescent="0.25">
      <c r="B1893" s="39"/>
      <c r="C1893" s="18"/>
      <c r="D1893" s="43"/>
      <c r="F1893" s="19"/>
      <c r="G1893" s="19"/>
      <c r="H1893" s="20"/>
      <c r="I1893" s="20"/>
      <c r="J1893" s="21"/>
    </row>
    <row r="1894" spans="2:10" x14ac:dyDescent="0.25">
      <c r="B1894" s="39"/>
      <c r="C1894" s="18"/>
      <c r="D1894" s="43"/>
      <c r="F1894" s="19"/>
      <c r="G1894" s="19"/>
      <c r="H1894" s="20"/>
      <c r="I1894" s="20"/>
      <c r="J1894" s="21"/>
    </row>
    <row r="1895" spans="2:10" x14ac:dyDescent="0.25">
      <c r="B1895" s="39"/>
      <c r="C1895" s="18"/>
      <c r="D1895" s="43"/>
      <c r="F1895" s="19"/>
      <c r="G1895" s="19"/>
      <c r="H1895" s="20"/>
      <c r="I1895" s="20"/>
      <c r="J1895" s="21"/>
    </row>
    <row r="1896" spans="2:10" x14ac:dyDescent="0.25">
      <c r="B1896" s="39"/>
      <c r="C1896" s="18"/>
      <c r="D1896" s="43"/>
      <c r="F1896" s="19"/>
      <c r="G1896" s="19"/>
      <c r="H1896" s="20"/>
      <c r="I1896" s="20"/>
      <c r="J1896" s="21"/>
    </row>
    <row r="1897" spans="2:10" x14ac:dyDescent="0.25">
      <c r="B1897" s="39"/>
      <c r="C1897" s="18"/>
      <c r="D1897" s="43"/>
      <c r="F1897" s="19"/>
      <c r="G1897" s="19"/>
      <c r="H1897" s="20"/>
      <c r="I1897" s="20"/>
      <c r="J1897" s="21"/>
    </row>
    <row r="1898" spans="2:10" x14ac:dyDescent="0.25">
      <c r="B1898" s="39"/>
      <c r="C1898" s="18"/>
      <c r="D1898" s="43"/>
      <c r="F1898" s="19"/>
      <c r="G1898" s="19"/>
      <c r="H1898" s="20"/>
      <c r="I1898" s="20"/>
      <c r="J1898" s="21"/>
    </row>
    <row r="1899" spans="2:10" x14ac:dyDescent="0.25">
      <c r="B1899" s="39"/>
      <c r="C1899" s="18"/>
      <c r="D1899" s="43"/>
      <c r="F1899" s="19"/>
      <c r="G1899" s="19"/>
      <c r="H1899" s="20"/>
      <c r="I1899" s="20"/>
      <c r="J1899" s="21"/>
    </row>
    <row r="1900" spans="2:10" x14ac:dyDescent="0.25">
      <c r="B1900" s="39"/>
      <c r="C1900" s="18"/>
      <c r="D1900" s="43"/>
      <c r="F1900" s="19"/>
      <c r="G1900" s="19"/>
      <c r="H1900" s="20"/>
      <c r="I1900" s="20"/>
      <c r="J1900" s="21"/>
    </row>
    <row r="1901" spans="2:10" x14ac:dyDescent="0.25">
      <c r="B1901" s="39"/>
      <c r="C1901" s="18"/>
      <c r="D1901" s="43"/>
      <c r="F1901" s="19"/>
      <c r="G1901" s="19"/>
      <c r="H1901" s="20"/>
      <c r="I1901" s="20"/>
      <c r="J1901" s="21"/>
    </row>
    <row r="1902" spans="2:10" x14ac:dyDescent="0.25">
      <c r="B1902" s="39"/>
      <c r="C1902" s="18"/>
      <c r="D1902" s="43"/>
      <c r="F1902" s="19"/>
      <c r="G1902" s="19"/>
      <c r="H1902" s="20"/>
      <c r="I1902" s="20"/>
      <c r="J1902" s="21"/>
    </row>
    <row r="1903" spans="2:10" x14ac:dyDescent="0.25">
      <c r="B1903" s="39"/>
      <c r="C1903" s="18"/>
      <c r="D1903" s="43"/>
      <c r="F1903" s="19"/>
      <c r="G1903" s="19"/>
      <c r="H1903" s="20"/>
      <c r="I1903" s="20"/>
      <c r="J1903" s="21"/>
    </row>
    <row r="1904" spans="2:10" x14ac:dyDescent="0.25">
      <c r="B1904" s="39"/>
      <c r="C1904" s="18"/>
      <c r="D1904" s="43"/>
      <c r="F1904" s="19"/>
      <c r="G1904" s="19"/>
      <c r="H1904" s="20"/>
      <c r="I1904" s="20"/>
      <c r="J1904" s="21"/>
    </row>
    <row r="1905" spans="2:10" x14ac:dyDescent="0.25">
      <c r="B1905" s="39"/>
      <c r="C1905" s="18"/>
      <c r="D1905" s="43"/>
      <c r="F1905" s="19"/>
      <c r="G1905" s="19"/>
      <c r="H1905" s="20"/>
      <c r="I1905" s="20"/>
      <c r="J1905" s="21"/>
    </row>
    <row r="1906" spans="2:10" x14ac:dyDescent="0.25">
      <c r="B1906" s="39"/>
      <c r="C1906" s="18"/>
      <c r="D1906" s="43"/>
      <c r="F1906" s="19"/>
      <c r="G1906" s="19"/>
      <c r="H1906" s="20"/>
      <c r="I1906" s="20"/>
      <c r="J1906" s="21"/>
    </row>
    <row r="1907" spans="2:10" x14ac:dyDescent="0.25">
      <c r="B1907" s="39"/>
      <c r="C1907" s="18"/>
      <c r="D1907" s="43"/>
      <c r="F1907" s="19"/>
      <c r="G1907" s="19"/>
      <c r="H1907" s="20"/>
      <c r="I1907" s="20"/>
      <c r="J1907" s="21"/>
    </row>
    <row r="1908" spans="2:10" x14ac:dyDescent="0.25">
      <c r="B1908" s="39"/>
      <c r="C1908" s="18"/>
      <c r="D1908" s="43"/>
      <c r="F1908" s="19"/>
      <c r="G1908" s="19"/>
      <c r="H1908" s="20"/>
      <c r="I1908" s="20"/>
      <c r="J1908" s="21"/>
    </row>
    <row r="1909" spans="2:10" x14ac:dyDescent="0.25">
      <c r="B1909" s="39"/>
      <c r="C1909" s="18"/>
      <c r="D1909" s="43"/>
      <c r="F1909" s="19"/>
      <c r="G1909" s="19"/>
      <c r="H1909" s="20"/>
      <c r="I1909" s="20"/>
      <c r="J1909" s="21"/>
    </row>
    <row r="1910" spans="2:10" x14ac:dyDescent="0.25">
      <c r="B1910" s="39"/>
      <c r="C1910" s="18"/>
      <c r="D1910" s="43"/>
      <c r="F1910" s="19"/>
      <c r="G1910" s="19"/>
      <c r="H1910" s="20"/>
      <c r="I1910" s="20"/>
      <c r="J1910" s="21"/>
    </row>
    <row r="1911" spans="2:10" x14ac:dyDescent="0.25">
      <c r="B1911" s="39"/>
      <c r="C1911" s="18"/>
      <c r="D1911" s="43"/>
      <c r="F1911" s="19"/>
      <c r="G1911" s="19"/>
      <c r="H1911" s="20"/>
      <c r="I1911" s="20"/>
      <c r="J1911" s="21"/>
    </row>
    <row r="1912" spans="2:10" x14ac:dyDescent="0.25">
      <c r="B1912" s="39"/>
      <c r="C1912" s="18"/>
      <c r="D1912" s="43"/>
      <c r="F1912" s="19"/>
      <c r="G1912" s="19"/>
      <c r="H1912" s="20"/>
      <c r="I1912" s="20"/>
      <c r="J1912" s="21"/>
    </row>
    <row r="1913" spans="2:10" x14ac:dyDescent="0.25">
      <c r="B1913" s="39"/>
      <c r="C1913" s="18"/>
      <c r="D1913" s="43"/>
      <c r="F1913" s="19"/>
      <c r="G1913" s="19"/>
      <c r="H1913" s="20"/>
      <c r="I1913" s="20"/>
      <c r="J1913" s="21"/>
    </row>
    <row r="1914" spans="2:10" x14ac:dyDescent="0.25">
      <c r="B1914" s="39"/>
      <c r="C1914" s="18"/>
      <c r="D1914" s="43"/>
      <c r="F1914" s="19"/>
      <c r="G1914" s="19"/>
      <c r="H1914" s="20"/>
      <c r="I1914" s="20"/>
      <c r="J1914" s="21"/>
    </row>
    <row r="1915" spans="2:10" x14ac:dyDescent="0.25">
      <c r="B1915" s="39"/>
      <c r="C1915" s="18"/>
      <c r="D1915" s="43"/>
      <c r="F1915" s="19"/>
      <c r="G1915" s="19"/>
      <c r="H1915" s="20"/>
      <c r="I1915" s="20"/>
      <c r="J1915" s="21"/>
    </row>
    <row r="1916" spans="2:10" x14ac:dyDescent="0.25">
      <c r="B1916" s="39"/>
      <c r="C1916" s="18"/>
      <c r="D1916" s="43"/>
      <c r="F1916" s="19"/>
      <c r="G1916" s="19"/>
      <c r="H1916" s="20"/>
      <c r="I1916" s="20"/>
      <c r="J1916" s="21"/>
    </row>
    <row r="1917" spans="2:10" x14ac:dyDescent="0.25">
      <c r="B1917" s="39"/>
      <c r="C1917" s="18"/>
      <c r="D1917" s="43"/>
      <c r="F1917" s="19"/>
      <c r="G1917" s="19"/>
      <c r="H1917" s="20"/>
      <c r="I1917" s="20"/>
      <c r="J1917" s="21"/>
    </row>
    <row r="1918" spans="2:10" x14ac:dyDescent="0.25">
      <c r="B1918" s="39"/>
      <c r="C1918" s="18"/>
      <c r="D1918" s="43"/>
      <c r="F1918" s="19"/>
      <c r="G1918" s="19"/>
      <c r="H1918" s="20"/>
      <c r="I1918" s="20"/>
      <c r="J1918" s="21"/>
    </row>
    <row r="1919" spans="2:10" x14ac:dyDescent="0.25">
      <c r="B1919" s="39"/>
      <c r="C1919" s="18"/>
      <c r="D1919" s="43"/>
      <c r="F1919" s="19"/>
      <c r="G1919" s="19"/>
      <c r="H1919" s="20"/>
      <c r="I1919" s="20"/>
      <c r="J1919" s="21"/>
    </row>
    <row r="1920" spans="2:10" x14ac:dyDescent="0.25">
      <c r="B1920" s="39"/>
      <c r="C1920" s="18"/>
      <c r="D1920" s="43"/>
      <c r="F1920" s="19"/>
      <c r="G1920" s="19"/>
      <c r="H1920" s="20"/>
      <c r="I1920" s="20"/>
      <c r="J1920" s="21"/>
    </row>
    <row r="1921" spans="2:10" x14ac:dyDescent="0.25">
      <c r="B1921" s="39"/>
      <c r="C1921" s="18"/>
      <c r="D1921" s="43"/>
      <c r="F1921" s="19"/>
      <c r="G1921" s="19"/>
      <c r="H1921" s="20"/>
      <c r="I1921" s="20"/>
      <c r="J1921" s="21"/>
    </row>
    <row r="1922" spans="2:10" x14ac:dyDescent="0.25">
      <c r="B1922" s="39"/>
      <c r="C1922" s="18"/>
      <c r="D1922" s="43"/>
      <c r="F1922" s="19"/>
      <c r="G1922" s="19"/>
      <c r="H1922" s="20"/>
      <c r="I1922" s="20"/>
      <c r="J1922" s="21"/>
    </row>
    <row r="1923" spans="2:10" x14ac:dyDescent="0.25">
      <c r="B1923" s="39"/>
      <c r="C1923" s="18"/>
      <c r="D1923" s="43"/>
      <c r="F1923" s="19"/>
      <c r="G1923" s="19"/>
      <c r="H1923" s="20"/>
      <c r="I1923" s="20"/>
      <c r="J1923" s="21"/>
    </row>
    <row r="1924" spans="2:10" x14ac:dyDescent="0.25">
      <c r="B1924" s="39"/>
      <c r="C1924" s="18"/>
      <c r="D1924" s="43"/>
      <c r="F1924" s="19"/>
      <c r="G1924" s="19"/>
      <c r="H1924" s="20"/>
      <c r="I1924" s="20"/>
      <c r="J1924" s="21"/>
    </row>
    <row r="1925" spans="2:10" x14ac:dyDescent="0.25">
      <c r="B1925" s="39"/>
      <c r="C1925" s="18"/>
      <c r="D1925" s="43"/>
      <c r="F1925" s="19"/>
      <c r="G1925" s="19"/>
      <c r="H1925" s="20"/>
      <c r="I1925" s="20"/>
      <c r="J1925" s="21"/>
    </row>
    <row r="1926" spans="2:10" x14ac:dyDescent="0.25">
      <c r="B1926" s="39"/>
      <c r="C1926" s="18"/>
      <c r="D1926" s="43"/>
      <c r="F1926" s="19"/>
      <c r="G1926" s="19"/>
      <c r="H1926" s="20"/>
      <c r="I1926" s="20"/>
      <c r="J1926" s="21"/>
    </row>
    <row r="1927" spans="2:10" x14ac:dyDescent="0.25">
      <c r="B1927" s="39"/>
      <c r="C1927" s="18"/>
      <c r="D1927" s="43"/>
      <c r="F1927" s="19"/>
      <c r="G1927" s="19"/>
      <c r="H1927" s="20"/>
      <c r="I1927" s="20"/>
      <c r="J1927" s="21"/>
    </row>
    <row r="1928" spans="2:10" x14ac:dyDescent="0.25">
      <c r="B1928" s="39"/>
      <c r="C1928" s="18"/>
      <c r="D1928" s="43"/>
      <c r="F1928" s="19"/>
      <c r="G1928" s="19"/>
      <c r="H1928" s="20"/>
      <c r="I1928" s="20"/>
      <c r="J1928" s="21"/>
    </row>
    <row r="1929" spans="2:10" x14ac:dyDescent="0.25">
      <c r="B1929" s="39"/>
      <c r="C1929" s="18"/>
      <c r="D1929" s="43"/>
      <c r="F1929" s="19"/>
      <c r="G1929" s="19"/>
      <c r="H1929" s="20"/>
      <c r="I1929" s="20"/>
      <c r="J1929" s="21"/>
    </row>
    <row r="1930" spans="2:10" x14ac:dyDescent="0.25">
      <c r="B1930" s="39"/>
      <c r="C1930" s="18"/>
      <c r="D1930" s="43"/>
      <c r="F1930" s="19"/>
      <c r="G1930" s="19"/>
      <c r="H1930" s="20"/>
      <c r="I1930" s="20"/>
      <c r="J1930" s="21"/>
    </row>
    <row r="1931" spans="2:10" x14ac:dyDescent="0.25">
      <c r="B1931" s="39"/>
      <c r="C1931" s="18"/>
      <c r="D1931" s="43"/>
      <c r="F1931" s="19"/>
      <c r="G1931" s="19"/>
      <c r="H1931" s="20"/>
      <c r="I1931" s="20"/>
      <c r="J1931" s="21"/>
    </row>
    <row r="1932" spans="2:10" x14ac:dyDescent="0.25">
      <c r="B1932" s="39"/>
      <c r="C1932" s="18"/>
      <c r="D1932" s="43"/>
      <c r="F1932" s="19"/>
      <c r="G1932" s="19"/>
      <c r="H1932" s="20"/>
      <c r="I1932" s="20"/>
      <c r="J1932" s="21"/>
    </row>
    <row r="1933" spans="2:10" x14ac:dyDescent="0.25">
      <c r="B1933" s="39"/>
      <c r="C1933" s="18"/>
      <c r="D1933" s="43"/>
      <c r="F1933" s="19"/>
      <c r="G1933" s="19"/>
      <c r="H1933" s="20"/>
      <c r="I1933" s="20"/>
      <c r="J1933" s="21"/>
    </row>
    <row r="1934" spans="2:10" x14ac:dyDescent="0.25">
      <c r="B1934" s="39"/>
      <c r="C1934" s="18"/>
      <c r="D1934" s="43"/>
      <c r="F1934" s="19"/>
      <c r="G1934" s="19"/>
      <c r="H1934" s="20"/>
      <c r="I1934" s="20"/>
      <c r="J1934" s="21"/>
    </row>
    <row r="1935" spans="2:10" x14ac:dyDescent="0.25">
      <c r="B1935" s="39"/>
      <c r="C1935" s="18"/>
      <c r="D1935" s="43"/>
      <c r="F1935" s="19"/>
      <c r="G1935" s="19"/>
      <c r="H1935" s="20"/>
      <c r="I1935" s="20"/>
      <c r="J1935" s="21"/>
    </row>
    <row r="1936" spans="2:10" x14ac:dyDescent="0.25">
      <c r="B1936" s="39"/>
      <c r="C1936" s="18"/>
      <c r="D1936" s="43"/>
      <c r="F1936" s="19"/>
      <c r="G1936" s="19"/>
      <c r="H1936" s="20"/>
      <c r="I1936" s="20"/>
      <c r="J1936" s="21"/>
    </row>
    <row r="1937" spans="2:10" x14ac:dyDescent="0.25">
      <c r="B1937" s="39"/>
      <c r="C1937" s="18"/>
      <c r="D1937" s="43"/>
      <c r="F1937" s="19"/>
      <c r="G1937" s="19"/>
      <c r="H1937" s="20"/>
      <c r="I1937" s="20"/>
      <c r="J1937" s="21"/>
    </row>
    <row r="1938" spans="2:10" x14ac:dyDescent="0.25">
      <c r="B1938" s="39"/>
      <c r="C1938" s="18"/>
      <c r="D1938" s="43"/>
      <c r="F1938" s="19"/>
      <c r="G1938" s="19"/>
      <c r="H1938" s="20"/>
      <c r="I1938" s="20"/>
      <c r="J1938" s="21"/>
    </row>
    <row r="1939" spans="2:10" x14ac:dyDescent="0.25">
      <c r="B1939" s="39"/>
      <c r="C1939" s="18"/>
      <c r="D1939" s="43"/>
      <c r="F1939" s="19"/>
      <c r="G1939" s="19"/>
      <c r="H1939" s="20"/>
      <c r="I1939" s="20"/>
      <c r="J1939" s="21"/>
    </row>
    <row r="1940" spans="2:10" x14ac:dyDescent="0.25">
      <c r="B1940" s="39"/>
      <c r="C1940" s="18"/>
      <c r="D1940" s="43"/>
      <c r="F1940" s="19"/>
      <c r="G1940" s="19"/>
      <c r="H1940" s="20"/>
      <c r="I1940" s="20"/>
      <c r="J1940" s="21"/>
    </row>
    <row r="1941" spans="2:10" x14ac:dyDescent="0.25">
      <c r="B1941" s="39"/>
      <c r="C1941" s="18"/>
      <c r="D1941" s="43"/>
      <c r="F1941" s="19"/>
      <c r="G1941" s="19"/>
      <c r="H1941" s="20"/>
      <c r="I1941" s="20"/>
      <c r="J1941" s="21"/>
    </row>
    <row r="1942" spans="2:10" x14ac:dyDescent="0.25">
      <c r="B1942" s="39"/>
      <c r="C1942" s="18"/>
      <c r="D1942" s="43"/>
      <c r="F1942" s="19"/>
      <c r="G1942" s="19"/>
      <c r="H1942" s="20"/>
      <c r="I1942" s="20"/>
      <c r="J1942" s="21"/>
    </row>
    <row r="1943" spans="2:10" x14ac:dyDescent="0.25">
      <c r="B1943" s="39"/>
      <c r="C1943" s="18"/>
      <c r="D1943" s="43"/>
      <c r="F1943" s="19"/>
      <c r="G1943" s="19"/>
      <c r="H1943" s="20"/>
      <c r="I1943" s="20"/>
      <c r="J1943" s="21"/>
    </row>
    <row r="1944" spans="2:10" x14ac:dyDescent="0.25">
      <c r="B1944" s="39"/>
      <c r="C1944" s="18"/>
      <c r="D1944" s="43"/>
      <c r="F1944" s="19"/>
      <c r="G1944" s="19"/>
      <c r="H1944" s="20"/>
      <c r="I1944" s="20"/>
      <c r="J1944" s="21"/>
    </row>
    <row r="1945" spans="2:10" x14ac:dyDescent="0.25">
      <c r="B1945" s="39"/>
      <c r="C1945" s="18"/>
      <c r="D1945" s="43"/>
      <c r="F1945" s="19"/>
      <c r="G1945" s="19"/>
      <c r="H1945" s="20"/>
      <c r="I1945" s="20"/>
      <c r="J1945" s="21"/>
    </row>
    <row r="1946" spans="2:10" x14ac:dyDescent="0.25">
      <c r="B1946" s="39"/>
      <c r="C1946" s="18"/>
      <c r="D1946" s="43"/>
      <c r="F1946" s="19"/>
      <c r="G1946" s="19"/>
      <c r="H1946" s="20"/>
      <c r="I1946" s="20"/>
      <c r="J1946" s="21"/>
    </row>
    <row r="1947" spans="2:10" x14ac:dyDescent="0.25">
      <c r="B1947" s="39"/>
      <c r="C1947" s="18"/>
      <c r="D1947" s="43"/>
      <c r="F1947" s="19"/>
      <c r="G1947" s="19"/>
      <c r="H1947" s="20"/>
      <c r="I1947" s="20"/>
      <c r="J1947" s="21"/>
    </row>
    <row r="1948" spans="2:10" x14ac:dyDescent="0.25">
      <c r="B1948" s="39"/>
      <c r="C1948" s="18"/>
      <c r="D1948" s="43"/>
      <c r="F1948" s="19"/>
      <c r="G1948" s="19"/>
      <c r="H1948" s="20"/>
      <c r="I1948" s="20"/>
      <c r="J1948" s="21"/>
    </row>
    <row r="1949" spans="2:10" x14ac:dyDescent="0.25">
      <c r="B1949" s="39"/>
      <c r="C1949" s="18"/>
      <c r="D1949" s="43"/>
      <c r="F1949" s="19"/>
      <c r="G1949" s="19"/>
      <c r="H1949" s="20"/>
      <c r="I1949" s="20"/>
      <c r="J1949" s="21"/>
    </row>
    <row r="1950" spans="2:10" x14ac:dyDescent="0.25">
      <c r="B1950" s="39"/>
      <c r="C1950" s="18"/>
      <c r="D1950" s="43"/>
      <c r="F1950" s="19"/>
      <c r="G1950" s="19"/>
      <c r="H1950" s="20"/>
      <c r="I1950" s="20"/>
      <c r="J1950" s="21"/>
    </row>
    <row r="1951" spans="2:10" x14ac:dyDescent="0.25">
      <c r="B1951" s="39"/>
      <c r="C1951" s="18"/>
      <c r="D1951" s="43"/>
      <c r="F1951" s="19"/>
      <c r="G1951" s="19"/>
      <c r="H1951" s="20"/>
      <c r="I1951" s="20"/>
      <c r="J1951" s="21"/>
    </row>
    <row r="1952" spans="2:10" x14ac:dyDescent="0.25">
      <c r="B1952" s="39"/>
      <c r="C1952" s="18"/>
      <c r="D1952" s="43"/>
      <c r="F1952" s="19"/>
      <c r="G1952" s="19"/>
      <c r="H1952" s="20"/>
      <c r="I1952" s="20"/>
      <c r="J1952" s="21"/>
    </row>
    <row r="1953" spans="2:10" x14ac:dyDescent="0.25">
      <c r="B1953" s="39"/>
      <c r="C1953" s="18"/>
      <c r="D1953" s="43"/>
      <c r="F1953" s="19"/>
      <c r="G1953" s="19"/>
      <c r="H1953" s="20"/>
      <c r="I1953" s="20"/>
      <c r="J1953" s="21"/>
    </row>
    <row r="1954" spans="2:10" x14ac:dyDescent="0.25">
      <c r="B1954" s="39"/>
      <c r="C1954" s="18"/>
      <c r="D1954" s="43"/>
      <c r="F1954" s="19"/>
      <c r="G1954" s="19"/>
      <c r="H1954" s="20"/>
      <c r="I1954" s="20"/>
      <c r="J1954" s="21"/>
    </row>
  </sheetData>
  <autoFilter ref="A9:J430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5" xr:uid="{00000000-0002-0000-0000-000000000000}">
      <formula1>40</formula1>
    </dataValidation>
    <dataValidation type="textLength" operator="equal" showInputMessage="1" showErrorMessage="1" sqref="D361:D429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2024-10-30T09:48:22Z</dcterms:modified>
</cp:coreProperties>
</file>