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aer4\Downloads\"/>
    </mc:Choice>
  </mc:AlternateContent>
  <xr:revisionPtr revIDLastSave="0" documentId="13_ncr:1_{35D317B8-F1B3-4391-AEC0-663A584017CE}" xr6:coauthVersionLast="45" xr6:coauthVersionMax="47" xr10:uidLastSave="{00000000-0000-0000-0000-000000000000}"/>
  <bookViews>
    <workbookView xWindow="-120" yWindow="-120" windowWidth="29040" windowHeight="15840" tabRatio="500" xr2:uid="{00000000-000D-0000-FFFF-FFFF00000000}"/>
  </bookViews>
  <sheets>
    <sheet name="Лог данные с 05.09.2023" sheetId="1" r:id="rId1"/>
    <sheet name="Лист1" sheetId="2" r:id="rId2"/>
  </sheets>
  <definedNames>
    <definedName name="_xlnm._FilterDatabase" localSheetId="0" hidden="1">'Лог данные с 05.09.2023'!$A$2:$AE$52</definedName>
  </definedNames>
  <calcPr calcId="18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X37" i="2" l="1"/>
  <c r="Y37" i="2" s="1"/>
  <c r="Y36" i="2"/>
  <c r="X36" i="2"/>
  <c r="X35" i="2"/>
  <c r="Y35" i="2" s="1"/>
  <c r="X34" i="2"/>
  <c r="Y34" i="2" s="1"/>
  <c r="X33" i="2"/>
  <c r="Y33" i="2" s="1"/>
  <c r="Y32" i="2"/>
  <c r="X32" i="2"/>
  <c r="X31" i="2"/>
  <c r="Y31" i="2" s="1"/>
  <c r="X30" i="2"/>
  <c r="Y30" i="2" s="1"/>
  <c r="X29" i="2"/>
  <c r="Y29" i="2" s="1"/>
  <c r="X28" i="2"/>
  <c r="Y28" i="2" s="1"/>
  <c r="X27" i="2"/>
  <c r="Y27" i="2" s="1"/>
  <c r="Y25" i="2"/>
  <c r="X25" i="2"/>
  <c r="X24" i="2"/>
  <c r="Y24" i="2" s="1"/>
  <c r="X23" i="2"/>
  <c r="Y23" i="2" s="1"/>
  <c r="X22" i="2"/>
  <c r="Y22" i="2" s="1"/>
  <c r="X21" i="2"/>
  <c r="Y21" i="2" s="1"/>
  <c r="X20" i="2"/>
  <c r="Y20" i="2" s="1"/>
  <c r="Y19" i="2"/>
  <c r="X19" i="2"/>
  <c r="X18" i="2"/>
  <c r="Y18" i="2" s="1"/>
  <c r="X17" i="2"/>
  <c r="Y17" i="2" s="1"/>
  <c r="X16" i="2"/>
  <c r="Y16" i="2" s="1"/>
  <c r="X15" i="2"/>
  <c r="Y15" i="2" s="1"/>
  <c r="X14" i="2"/>
  <c r="Y14" i="2" s="1"/>
  <c r="Y13" i="2"/>
  <c r="X13" i="2"/>
  <c r="X12" i="2"/>
  <c r="Y12" i="2" s="1"/>
  <c r="X11" i="2"/>
  <c r="Y11" i="2" s="1"/>
  <c r="X10" i="2"/>
  <c r="Y10" i="2" s="1"/>
  <c r="X9" i="2"/>
  <c r="Y9" i="2" s="1"/>
  <c r="X8" i="2"/>
  <c r="Y8" i="2" s="1"/>
  <c r="Y7" i="2"/>
  <c r="X7" i="2"/>
  <c r="X6" i="2"/>
  <c r="Y6" i="2" s="1"/>
  <c r="X5" i="2"/>
  <c r="Y5" i="2" s="1"/>
  <c r="X4" i="2"/>
  <c r="Y4" i="2" s="1"/>
  <c r="X3" i="2"/>
  <c r="Y3" i="2" s="1"/>
  <c r="X52" i="1"/>
  <c r="Y52" i="1" s="1"/>
  <c r="Y51" i="1"/>
  <c r="X51" i="1"/>
  <c r="X50" i="1"/>
  <c r="Y50" i="1" s="1"/>
  <c r="X49" i="1"/>
  <c r="Y49" i="1" s="1"/>
  <c r="X48" i="1"/>
  <c r="Y48" i="1" s="1"/>
  <c r="X47" i="1"/>
  <c r="Y47" i="1" s="1"/>
  <c r="X46" i="1"/>
  <c r="Y46" i="1" s="1"/>
  <c r="X45" i="1"/>
  <c r="Y45" i="1" s="1"/>
  <c r="X44" i="1"/>
  <c r="Y44" i="1" s="1"/>
  <c r="X43" i="1"/>
  <c r="Y43" i="1" s="1"/>
  <c r="X42" i="1"/>
  <c r="Y42" i="1" s="1"/>
  <c r="X41" i="1"/>
  <c r="Y41" i="1" s="1"/>
  <c r="X40" i="1"/>
  <c r="Y40" i="1" s="1"/>
  <c r="X39" i="1"/>
  <c r="Y39" i="1" s="1"/>
  <c r="X38" i="1"/>
  <c r="Y38" i="1" s="1"/>
  <c r="X37" i="1"/>
  <c r="Y37" i="1" s="1"/>
  <c r="X36" i="1"/>
  <c r="Y36" i="1" s="1"/>
  <c r="X35" i="1"/>
  <c r="Y35" i="1" s="1"/>
  <c r="X34" i="1"/>
  <c r="Y34" i="1" s="1"/>
  <c r="X33" i="1"/>
  <c r="Y33" i="1" s="1"/>
  <c r="X32" i="1"/>
  <c r="Y32" i="1" s="1"/>
  <c r="X31" i="1"/>
  <c r="Y31" i="1" s="1"/>
  <c r="X30" i="1"/>
  <c r="Y30" i="1" s="1"/>
  <c r="X29" i="1"/>
  <c r="Y29" i="1" s="1"/>
  <c r="X28" i="1"/>
  <c r="Y28" i="1" s="1"/>
  <c r="X27" i="1"/>
  <c r="Y27" i="1" s="1"/>
  <c r="X26" i="1"/>
  <c r="Y26" i="1" s="1"/>
  <c r="X25" i="1"/>
  <c r="Y25" i="1" s="1"/>
  <c r="X24" i="1"/>
  <c r="Y24" i="1" s="1"/>
  <c r="X23" i="1"/>
  <c r="Y23" i="1" s="1"/>
  <c r="X22" i="1"/>
  <c r="Y22" i="1" s="1"/>
  <c r="X21" i="1"/>
  <c r="Y21" i="1" s="1"/>
  <c r="X20" i="1"/>
  <c r="Y20" i="1" s="1"/>
  <c r="X19" i="1"/>
  <c r="Y19" i="1" s="1"/>
  <c r="X18" i="1"/>
  <c r="Y18" i="1" s="1"/>
  <c r="X17" i="1"/>
  <c r="Y17" i="1" s="1"/>
  <c r="X16" i="1"/>
  <c r="Y16" i="1" s="1"/>
  <c r="Y15" i="1"/>
  <c r="X15" i="1"/>
  <c r="X14" i="1"/>
  <c r="Y14" i="1" s="1"/>
  <c r="X13" i="1"/>
  <c r="Y13" i="1" s="1"/>
  <c r="X12" i="1"/>
  <c r="Y12" i="1" s="1"/>
  <c r="X11" i="1"/>
  <c r="Y11" i="1" s="1"/>
  <c r="X10" i="1"/>
  <c r="Y10" i="1" s="1"/>
  <c r="X9" i="1"/>
  <c r="Y9" i="1" s="1"/>
  <c r="X8" i="1"/>
  <c r="Y8" i="1" s="1"/>
  <c r="X7" i="1"/>
  <c r="Y7" i="1" s="1"/>
  <c r="X6" i="1"/>
  <c r="Y6" i="1" s="1"/>
  <c r="X5" i="1"/>
  <c r="Y5" i="1" s="1"/>
  <c r="X4" i="1"/>
  <c r="Y4" i="1" s="1"/>
  <c r="X3" i="1"/>
  <c r="Y3" i="1" s="1"/>
</calcChain>
</file>

<file path=xl/sharedStrings.xml><?xml version="1.0" encoding="utf-8"?>
<sst xmlns="http://schemas.openxmlformats.org/spreadsheetml/2006/main" count="1046" uniqueCount="319">
  <si>
    <t>Индивидуальная упаковка</t>
  </si>
  <si>
    <t>Коробка (групповая упаковка)</t>
  </si>
  <si>
    <t>Паллет</t>
  </si>
  <si>
    <t>№</t>
  </si>
  <si>
    <t>Артикул</t>
  </si>
  <si>
    <t>Наименование</t>
  </si>
  <si>
    <t>Бренд</t>
  </si>
  <si>
    <t>Код ТНВЭД</t>
  </si>
  <si>
    <t>кг/шт</t>
  </si>
  <si>
    <t>Производитель</t>
  </si>
  <si>
    <t>Условия хранения, °С</t>
  </si>
  <si>
    <t>Срок годности</t>
  </si>
  <si>
    <t>Штрихкод еденицы</t>
  </si>
  <si>
    <t>Штрихкод коробки</t>
  </si>
  <si>
    <t>Длина (см)</t>
  </si>
  <si>
    <t>Ширина (см)</t>
  </si>
  <si>
    <t>Высота (см)</t>
  </si>
  <si>
    <t>номин.вес
нетто (кг)</t>
  </si>
  <si>
    <t>номин.вес
брутто (кг)</t>
  </si>
  <si>
    <t>длина (см)</t>
  </si>
  <si>
    <t>ширина (см)</t>
  </si>
  <si>
    <t>высота (см)</t>
  </si>
  <si>
    <t>кол-во инд.
упак-к</t>
  </si>
  <si>
    <t>Кол-во
коробов в слое, шт</t>
  </si>
  <si>
    <t>Кол-во слоёв на паллете, шт</t>
  </si>
  <si>
    <t>Кол-во коробок на паллете</t>
  </si>
  <si>
    <t>Кол-во товара на паллете</t>
  </si>
  <si>
    <t>GUID продукта</t>
  </si>
  <si>
    <t>GUID завода</t>
  </si>
  <si>
    <t>ГОСТ/ТУ/ТР/ОСТ</t>
  </si>
  <si>
    <t xml:space="preserve">Пищевая ценность в 100гр. (жиры, белки, ккал) </t>
  </si>
  <si>
    <t>Состав продукта</t>
  </si>
  <si>
    <t>Сыр Российский сливочный 50% тм Папа Может, нарезанные ломтики 125 г (МИНИ)</t>
  </si>
  <si>
    <t>Папа Может</t>
  </si>
  <si>
    <t>0406908900</t>
  </si>
  <si>
    <t>шт</t>
  </si>
  <si>
    <t>ООО  "Бобровский сырзавод"</t>
  </si>
  <si>
    <t>t + 2 + 6 C</t>
  </si>
  <si>
    <t>4630086159826</t>
  </si>
  <si>
    <t>b677eb45-7d40-429e-8e30-9f2277735452</t>
  </si>
  <si>
    <t>9bfda912-d6bf-429f-95e9-878430f91586</t>
  </si>
  <si>
    <t>ТУ</t>
  </si>
  <si>
    <t>Жиры 30,5 г, Белки 23,7 г, Энергетическая ценность (калорийность)  370 ккал.</t>
  </si>
  <si>
    <t>цельное молоко, восстановленное молоко, сливки, соль пищевая,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</si>
  <si>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Сыр ПАПА МОЖЕТ "Российский традиционный" фасованный массовая доля жира в сухом веществе 45 %, пленка полимерная, газовая среда, 180 г</t>
  </si>
  <si>
    <t>0406909909</t>
  </si>
  <si>
    <t>СООО "БЕЛСЫР"</t>
  </si>
  <si>
    <t>cc203352-e215-404d-83a2-cf619f685459</t>
  </si>
  <si>
    <t>78ce6c18-ff15-e301-def7-2e25a04198fe</t>
  </si>
  <si>
    <t>белки - 23, жиры - 24, 310 ккал</t>
  </si>
  <si>
    <t>молоко нормализованное пастеризованное, соль (содержит антислеживающий агент Е536), уплотнитель хлорид кальция, закваска на основе молочнокислых мезофильных и термофильных микроорганизмов, молокосвертывающий ферментный препарат микробного происхождения (содержит консервант Е211), краситель пищевой бета-каротин.</t>
  </si>
  <si>
    <t>Сыр полутвердый "Российский" с массовой долей жира в пересчете на сухое вещество 50%, брус из блока 1/5, пленка желтая, короб складной, весовой</t>
  </si>
  <si>
    <t>кг</t>
  </si>
  <si>
    <t>ООО "ЮКМП"</t>
  </si>
  <si>
    <t>t + 0 + 6 C</t>
  </si>
  <si>
    <t>1917e9b2-7178-4d78-9ec6-5fba1bc62085</t>
  </si>
  <si>
    <t xml:space="preserve">dc8b9b83-70a4-4d85-a2fa-80a16a1c1a43 </t>
  </si>
  <si>
    <t>ГОСТ</t>
  </si>
  <si>
    <t>Белки - 23, жиры - 29; энергетическая ценность (калорийность), кДж(ккал): 1490 (360).</t>
  </si>
  <si>
    <t>пастеризованное молоко, соль, мезофильные молочнокислые микроорганизмы, молокосвертывающий ферментный препарат микробного происхождения, уплотнитель хлорид кальция, консервант нитрат натрия, краситель натуральный «Аннато экстракт» (вода, натуральный краситель (Е160b), регулятор кислотности (Е525), пищевой эмульгатор (Е433)).</t>
  </si>
  <si>
    <t>Сыр Папа Может «Российский традиционный» массовая доля жира в сухом веществе 50 %, вакуум, полимерная пленка, брусок</t>
  </si>
  <si>
    <t>2,3-2,5</t>
  </si>
  <si>
    <t>2,31-2,51</t>
  </si>
  <si>
    <t>1f2f07d0-3e54-4a25-9c1b-464ae1f4015b</t>
  </si>
  <si>
    <t>ТУ 9225-026-91151093-2014</t>
  </si>
  <si>
    <t xml:space="preserve">Жиры – 28 г, белки – 23 г. Энергетическая ценность (калорийность): 1430 кДж (340 ккал).
</t>
  </si>
  <si>
    <t>молоко нормализованное пастеризованное, соль (содержит агент антислеживающий Е536), уплотнитель хлорид кальция, закваска на основе молочнокислых мезофильных и термофильных микроорганизмов, молокосвертывающий ферментный препарат микробного происхождения (содержит консервант Е211), краситель пищевой бета-каротин.</t>
  </si>
  <si>
    <t>Сыр Голландский 45% тм Папа Может, нарезанные ломтики 125 г (МИНИ)</t>
  </si>
  <si>
    <t>4630086159796</t>
  </si>
  <si>
    <t>75a61674-cb68-470c-825f-4dcb224615a1</t>
  </si>
  <si>
    <t>Жиры 27 г, Белки 26 г, Энергетическая ценность (калорийность)  350 ккал.</t>
  </si>
  <si>
    <t>нормализованная молочная смесь (цельное молоко, восстановленное обезжиренное молоко из сухого молока), соль пищевая (в составе - агент антислеживающий Е536), уплотнитель хлорид кальция,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</si>
  <si>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Сыр ПАПА МОЖЕТ "Голландский традиционный" фасованный массовая доля жира в сухом веществе 45 %, пленка полимерная, газовая среда, 180 г</t>
  </si>
  <si>
    <t>a6fea28f-734c-4825-b544-9011d9b3d8fb</t>
  </si>
  <si>
    <t>Белки - 23, жиры - 24, 310 ккал</t>
  </si>
  <si>
    <t>Сыр Папа Может «Голландский традиционный» массовая доля жира в сухом веществе 45 %, вакуум, полимерная пленка, брусок</t>
  </si>
  <si>
    <t>184a7501-d982-49a1-92c0-5e22b1d9d82d</t>
  </si>
  <si>
    <t xml:space="preserve">78ce6c18-ff15-e301-def7-2e25a04198fe </t>
  </si>
  <si>
    <t xml:space="preserve">Жиры – 24 г, белки – 23 г. Энергетическая ценность (калорийность): 1280 кДж (310 ккал).
</t>
  </si>
  <si>
    <t>Сыр Гауда 45% тм Папа Может, нарезанные ломтики 125г (МИНИ)</t>
  </si>
  <si>
    <t xml:space="preserve">0406907800 </t>
  </si>
  <si>
    <t>ООО "Бобровский сырзавод"</t>
  </si>
  <si>
    <t>b272e366-9f92-4cfb-94f8-fbd29fe94e2d</t>
  </si>
  <si>
    <t>b51615cb-a9a2-41e5-851a-a0b8ddcbd8c1</t>
  </si>
  <si>
    <t>ТУ 10.51.40-001-96017092-2018</t>
  </si>
  <si>
    <t>Жиры 27 г, Белки 26 г, Углеводы 5,  Энергетическая ценность (калорийность)  1440 кДж (588 ккал)</t>
  </si>
  <si>
    <t>нормализованное молоко, восстановленное молоко, соль пищевая,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</si>
  <si>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Сыр ПАПА МОЖЕТ "Гауда Голд" фасованный массовая доля жира в сухом веществе 45 %, пленка полимерная, газовая среда, 180 г</t>
  </si>
  <si>
    <t>2ada03e8-6d19-4329-83e1-974bb1866ffa</t>
  </si>
  <si>
    <t>Сыр Папа Может «Гауда Голд» массовая доля жира в сухом веществе 45 %, вакуум, полимерная пленка, брусок</t>
  </si>
  <si>
    <t>351503ce-2fbe-48b9-89b1-151b52101b79</t>
  </si>
  <si>
    <t xml:space="preserve">Сыр Тильзитер 50% тм Папа Может, нарезанные ломтики 125 г (МИНИ) </t>
  </si>
  <si>
    <t>0406902500</t>
  </si>
  <si>
    <t>4630086159833</t>
  </si>
  <si>
    <t>2311a274-f893-4c13-8b72-ac33a2eb34e5</t>
  </si>
  <si>
    <t>нормализованная молочная смесь (цельное молоко, восстановленное обезжиренное молоко из сухого молока, сливки), соль пищевая (в составе - агент антислеживающий Е536), уплотнитель хлорид кальция,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</si>
  <si>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Сыр Тильзитер ж.45% 200г фасовка ТМ Папа может (вл 12)</t>
  </si>
  <si>
    <t>ООО «Ува-Молоко»</t>
  </si>
  <si>
    <t>4630099876246</t>
  </si>
  <si>
    <t>0f908f5f-e141-479a-be78-d47d843f4a6c</t>
  </si>
  <si>
    <t>a90af603-bf98-4ba4-8c1a-a78c78872aaf</t>
  </si>
  <si>
    <t>СТО</t>
  </si>
  <si>
    <t>Жиры 25,2 г, Белки 26,8 г, Энергетическая ценность (калорийность)  330 ккал.</t>
  </si>
  <si>
    <t xml:space="preserve">молоко нормализованное пастеризованное, соль, уплотнитель хлорид кальция, консервант нитрат натрия, технологическое вспомогательное средство молокосвертывающий  ферментный  препарат микробного происхождения «Фромаза» (ферментный раствор, соль), пищевая добавка аннато (Е160b) (вода, краситель Норбиксин  (Е160b), регулятор кислотности гидроксид калия (Е525)),закваска мезофильных и термофильных молочнокислых микроорганизмов, консервант натамицин. </t>
  </si>
  <si>
    <t>Сыр ПАПА МОЖЕТ "Тильзитер" фасованный массовая доля жира в сухом веществе 45 %, пленка полимерная, газовая среда, 180 г</t>
  </si>
  <si>
    <t>1,7</t>
  </si>
  <si>
    <t>c846b022-b9cd-4183-a301-ffa38cefb422</t>
  </si>
  <si>
    <t>Сыр Тильзитер ж.45% вес ТМ Папа может (вл 4)</t>
  </si>
  <si>
    <t>10-11</t>
  </si>
  <si>
    <t>ee7df04a-d8ab-4c2c-94c6-3b83bdd7bbeb</t>
  </si>
  <si>
    <t>молоко нормализованное пастеризованное, соль, уплотнитель хлорид кальция, консервант нитрат натрия, технологическое вспомогательное средство молокосвертывающий  ферментный  препарат микробного происхождения «Фромаза» (ферментный раствор, соль), пищевая добавка аннато (Е160b) (вода, краситель Норбиксин  (Е160b), регулятор кислотности гидроксид калия (Е525)),закваска мезофильных и термофильных молочнокислых микроорганизмов, консервант натамицин. Пищевая ценность продукта (средние значения) на 100 г продукта: Жиры 25,2 г, Белки 26,8 г, Энергетическая ценность (калорийность) 1390 кДж/ 330 ккал.</t>
  </si>
  <si>
    <t>Сыр Папа Может "Тильзитер" массовая доля жира в сухом веществе 45 %, вакуум, полимерная пленка, брусок</t>
  </si>
  <si>
    <t xml:space="preserve"> 6a6a1818-6ba2-4444-8909-8483001f0e0c</t>
  </si>
  <si>
    <t>Сыр Министерский 50% тм Папа Может, нарезанные ломтики 125 г (МИНИ)</t>
  </si>
  <si>
    <t>4630086159802</t>
  </si>
  <si>
    <t>137eb0c0-4a50-4b9a-8d4a-ba8bdb7e5d6c</t>
  </si>
  <si>
    <t>Сыр Министерский ж.45% 200г фасовка ТМ Папа может (вл 12)</t>
  </si>
  <si>
    <t>4630099876550</t>
  </si>
  <si>
    <t>f12130fd-8fc8-497c-9aa9-8b647ed4d9c3</t>
  </si>
  <si>
    <t>ТУ/СТО</t>
  </si>
  <si>
    <t>Сыр Папин завтрак 45% тм Папа Может, нарезанные ломтики 125 г (МИНИ)</t>
  </si>
  <si>
    <t>4630086159819</t>
  </si>
  <si>
    <t>3ce22434-3c33-46b9-a8d2-452bc74580f9</t>
  </si>
  <si>
    <t>Сыр Папин завтрак ж.50% 200г фасовка ТМ Папа может (вл 12)</t>
  </si>
  <si>
    <t>4630099876543</t>
  </si>
  <si>
    <t>cad4a507-2cb4-488e-bf0a-0b2ee19224ff</t>
  </si>
  <si>
    <t>Жиры 28,5 г, Белки 24,5 г, Энергетическая ценность (калорийность)  350 ккал.</t>
  </si>
  <si>
    <t>молоко нормализованное пастеризованное, соль, уплотнитель хлорид кальция, консервант нитрит натрия, технологическое вспомогательное средство молокосвёртывающий ферментный препарат микробного происхождения "Фромаза" (ферментный раствор, соль), пищевая добавка краситель аннато (Е160b) (вода, краситель Норбиксин (Е160b), регулятор кислотности гидроксид калия (Е525), закваска мезофильных и гидрофильных молочнокислых микроорганизмов, консервант натамицин.</t>
  </si>
  <si>
    <t>Сыр Эдам 45% тм Папа Может, брус (2 шт)</t>
  </si>
  <si>
    <t>0406902300</t>
  </si>
  <si>
    <t>4630086159949</t>
  </si>
  <si>
    <t>d14fd695-19cb-475e-a9e3-0ff6651a87eb</t>
  </si>
  <si>
    <t>Сыр Сливочный со вкусом топленого молока 50% тм Папа Может, брус (2 шт)</t>
  </si>
  <si>
    <t>4630086159901</t>
  </si>
  <si>
    <t>1633f7b8-c668-48a0-8495-3a7d8731d3cb</t>
  </si>
  <si>
    <t>нормализованная молочная смесь (цельное молоко, восстановленное обезжиренное молоко из сухого молока, сливки), соль пищевая (в составе - агент антислеживающий Е536), уплотнитель хлорид кальция, ароматизатор «топленое молоко», консервант нитрат калия, молокосвертывающий ферментный препарат микробного происхождения, мезофильная бактериальная заквасочная культура, натуральный краситель аннато.</t>
  </si>
  <si>
    <t>Сыч/Прод Коровино Российский 50% 200г  СЗМЖ</t>
  </si>
  <si>
    <t>Коровино</t>
  </si>
  <si>
    <t>2106909809</t>
  </si>
  <si>
    <t>Отсутствует</t>
  </si>
  <si>
    <t>b3ea3139-f25f-f9ca-d311-d0990263f530</t>
  </si>
  <si>
    <t>Жиры 28 г, Белки 23 г, Энергетическая ценность (калорийность)  340 ккал.</t>
  </si>
  <si>
    <t>обезжиренное молоко, заменитель молочного жира (рафинированные дезодорированные растительные масла в натуральном и модифицированном виде, в том числе соевое; эмульгаторы моно- и диглицериды жирных кислот, соевый лецитин; антиокислители: аскорбилпальмитат, альфа- токоферол, краситель бета-каротин), пищевая соль, мезофильные молочнокислые микроорганизмы, молокосвертывающий ферментный препарат животного происхождения, уплотнитель хлорид кальция, консервант нитрат натрия, пищевая добавка: краситель натуральный «Аннато экстракт» (вода, натуральный краситель (Е160Ь), регулятор кислотности (Е525), пищевой эмульгатор (Е433))</t>
  </si>
  <si>
    <t>Сыч/Прод Коровино Российский Оригин  50% вес  (3,5 кг брус) СЗМЖ</t>
  </si>
  <si>
    <t>Сыч/Прод Коровино Тильзитер 50% 200г  СЗМЖ</t>
  </si>
  <si>
    <t>Сыч/Прод Коровино Тильзитер Оригин  50% вес  (3,5 кг брус) СЗМЖ</t>
  </si>
  <si>
    <t xml:space="preserve">Сыч/Прод Коровино Российский Оригин 50% вес (7,5 кг круг) СЗМЖ </t>
  </si>
  <si>
    <t>обезжиренное молоко, заменитель молочного жира (рафинированные дезодорированные растительные масла в натуральном и модифицированном виде, в том числе соевое; эмульгаторы моно- и диглицериды жирных кислот, соевый лецитин; антиокислители: аскорбилпальмитат, альфа-токоферол; краситель бета-каротин), соль, мезофильные и термофильные молочнокислые микроорганизмы, молокосвертывающий ферментный препарат микробного происхождения, уплотнитель хлорид кальция, консервант нитрат натрия, краситель натуральный «Аннато экстракт» (вода, натуральный краситель (Е160b), регулятор кислотности (Е525), пищевой эмульгатор (Е433)).</t>
  </si>
  <si>
    <t>Масло сливочное ж.72,5% 180г фольга ТМ Папа может (вл 12)</t>
  </si>
  <si>
    <t>0405101100</t>
  </si>
  <si>
    <t>f3039ad0-0805-4c69-88bd-236c64ba0fbb</t>
  </si>
  <si>
    <t>Жиры 72,5 г, Белки 1,0 г, Энергетическая ценность (калорийность)  660 ккал.</t>
  </si>
  <si>
    <t>сливки пастеризованные</t>
  </si>
  <si>
    <t>Масло сливочное ж.82,5% 180г фольга ТМ Папа может (вл 12)</t>
  </si>
  <si>
    <t>8aa21425-5877-4a74-9774-ab6c1bab4947</t>
  </si>
  <si>
    <t>Жиры 82,5 г, Белки 0,6 г, Энергетическая ценность (калорийность)  750 ккал.</t>
  </si>
  <si>
    <t>Сыр плавленый Сливочный  ж.55% 190г ТМ Папа может (8 вл)</t>
  </si>
  <si>
    <t>0406303900</t>
  </si>
  <si>
    <t>t + 0 + 4 C</t>
  </si>
  <si>
    <t>930d6268-efa3-42d0-a10d-6529a507ae4c</t>
  </si>
  <si>
    <t>Жиры 26,4 г, Белки 14,1 г, Энергетическая ценность (калорийность)  300 ккал.</t>
  </si>
  <si>
    <t>творог обезжиренный (обезжиренное молоко, бактериальная закваска молочнокислых микроорганизмов),  масло сливочное (сливки пастеризованные), сыры полутвердые (молоко нормализованное пастеризованное, соль, уплотнитель хлорид кальция, консервант нитрат натрия, молокосвертывающий ферментный препарат микробного происхождения,  краситель аннато, закваска  мезофильных и термофильных молочнокислых микроорганизмов, консервант натамицин), сухое обезжиренное молоко, эмульгирующая соль (полифосфат натрия, ортофосфат натрия), соль, регулятор кислотности (лимонная кислота)</t>
  </si>
  <si>
    <t>Творожный Сыр 60% Сливочный  СТМ "ПапаМожет"- 140гр</t>
  </si>
  <si>
    <t>0406105009</t>
  </si>
  <si>
    <t>ИП Емелин В.П.</t>
  </si>
  <si>
    <t>t + 0 + 2 C</t>
  </si>
  <si>
    <t>2aacc8e1-72eb-48ee-bce4-2bb2bb4f2b16</t>
  </si>
  <si>
    <t xml:space="preserve"> 1a1c34e2-17e2-4dec-be4f-e06c98922f3e</t>
  </si>
  <si>
    <t>Жиры 9 г, Белки 10 г, Углеводы 5,  Энергетическая ценность (калорийность)  588 ккал.</t>
  </si>
  <si>
    <t xml:space="preserve">Творог (нормализованное молоко, бактериальная закваска молочнокислых микроорганизмов,), масло сливочное, вода питьевая, молочный белок, соль пищевая (антислеживающий агент Е536), регулятор кислотности - лимонная кислота, стабилизатор (Е1442, Е407, стандартизовано хлоридом калия). Продукт содержит лактозу. </t>
  </si>
  <si>
    <t>Творожный Сыр 60 % С зеленью СТМ "ПапаМожет-" 140гр</t>
  </si>
  <si>
    <t>d062411f-b161-476e-9723-da9e643ceda6</t>
  </si>
  <si>
    <t xml:space="preserve">Творог (нормализованное молоко, бактериальная закваска молочнокислых микроорганизмов,), масло сливочное, вода питьевая, молочный белок, соль пищевая (антислеживающий агент Е536), регулятор кислотности - лимонная кислота, стабилизатор (Е1442, Е407, стандартизовано хлоридом калия), сушеные овощи и специи (лук резанец, чеснок, зелень петрушки, зелень укропа). Продукт содержит лактозу. </t>
  </si>
  <si>
    <t>Сыр Чечил копченый 43% 100г/6шт ТМ Папа Может</t>
  </si>
  <si>
    <t>0406108000</t>
  </si>
  <si>
    <t>ООО "Мега-Мастер"</t>
  </si>
  <si>
    <t>5ad0a156-c838-4d47-9da7-adf5f6487381</t>
  </si>
  <si>
    <t>7ba9d8bf-3faf-47ca-8ef8-94c9968f3434</t>
  </si>
  <si>
    <t>ТУ 10.51.40-001-61835428</t>
  </si>
  <si>
    <t>Белки - 20 г, жиры - 22 г. Энергетическая ценность 1180 кДж/280ккал</t>
  </si>
  <si>
    <t>молоко нормализованное пастеризованное, соль пищевая молотая, уплотнитель-хлорид кальция, бактериальная лиофилизированная закваска молочнокислых термофильных культур, молокосвертывающий ферментный препарат микробного происхождения.</t>
  </si>
  <si>
    <t>Сыр Боккончини копченый 40% 100г/8шт ТМ Папа Может</t>
  </si>
  <si>
    <t>c7d0af7c-d8b9-481a-a61b-ee70468fa5db</t>
  </si>
  <si>
    <t>ТУ 9225-003-61835428</t>
  </si>
  <si>
    <t>Белки - 18 г, жиры - 18 г. Энергетическая ценность 1010 кДж/240ккал</t>
  </si>
  <si>
    <t>молоко нормализованное пастеризованное, бактериальная лиофилизированная закваска молочнокислых термофильных культур, молокосвертывающий ферментный препарат микробного происхождения, уплотнитель-хлорид кальция, соль поваренная пищевая.</t>
  </si>
  <si>
    <t>Сыр Чечил свежий 45% 100г/6шт ТМ Папа Может</t>
  </si>
  <si>
    <t>3</t>
  </si>
  <si>
    <t>57d46749-e5b7-492d-9074-8237aa06c345</t>
  </si>
  <si>
    <t>Сыр Скаморца свежий 100г/8шт ТМ Папа Может</t>
  </si>
  <si>
    <t>b805c97d-586a-4c04-8325-727ca948c4fa</t>
  </si>
  <si>
    <t>Сыр "Пармезан" (срок созревания 3 мес) м.д.ж. в с.в. 40% фас в газ.среда 180 г ОСТАНКИНО</t>
  </si>
  <si>
    <t>Останкино</t>
  </si>
  <si>
    <t>t + 4 + 6 C</t>
  </si>
  <si>
    <t>2f50e479-dca7-414e-9b56-b23fc6a81109</t>
  </si>
  <si>
    <t>ТУ BY 800014093.015-2016</t>
  </si>
  <si>
    <t>Белки - 29, жиры - 23; энергетическая ценность (калорийность), кДж(ккал): 1340 (320).</t>
  </si>
  <si>
    <t xml:space="preserve">Молоко нормализованное пастеризованное, соль (содержит агент антислеживающий Е536), уплотнитель хлорид кальция, закваска на основе молочнокислых термофильных микроорганизмов, молокосвертывающий ферментный препарат микробного происхождения (содержит консервант Е211), комплексная пищевая добавка: краситель пищевой (краситель каротины; антиокислитель: токоферолы, концентрат смеси; эмульгатор лецитины) </t>
  </si>
  <si>
    <t>Сыр "Пармезан" (6 мес) м.д.ж. в с.в. 40% колотый, пакет полим, газ среда, 100 г ОСТАНКИНО</t>
  </si>
  <si>
    <t>81390fcc-2882-4629-8623-6331b996703b</t>
  </si>
  <si>
    <t>Сыр "Пармезан" (срок созревания 3 месяцев) м.д.ж. в с.в. 40%  брус ОСТАНКИНО</t>
  </si>
  <si>
    <t>d886f6cf-d2eb-4d45-a836-a3f338989cbd</t>
  </si>
  <si>
    <t>ТУ BY 800014093-015-2016</t>
  </si>
  <si>
    <t>молоко нормализованное пастеризованное, соль (содержит агент антислеживающий Е536), уплотнитель хлорид кальция, закваска на основе молочнокислых термофильных микроорганизмов, молокосвертывающий ферментный препарат микробного происхождения (содержит консервант Е211), краситель пищевой бета-каротин.</t>
  </si>
  <si>
    <t>Сыр «Алтайский Gold» («Алтайский Золотой») с м.д.ж. в сухом веществе 50%, ТМ "Останкино" цилиндр 1,5 кг</t>
  </si>
  <si>
    <t>ООО "Троицкий маслосыродел"</t>
  </si>
  <si>
    <t>af32bbb0-6bf2-4ab2-bc65-a53979a36d8c</t>
  </si>
  <si>
    <t>38f9a853-e2b7-42b8-bcbe-d5e91fdf7450</t>
  </si>
  <si>
    <t>СТО 35028348-001-2020</t>
  </si>
  <si>
    <t>Белки - 26, жиры - 30,1; энергетическая ценность (калорийность), кДж(ккал): 1556 (375).</t>
  </si>
  <si>
    <t xml:space="preserve">молоко пастеризованное, бактериальная закваска мезофильных и термофильных молочнокислых микроорганизмов, молокосвертывающий ферментный препарат животного происхождения, соль, ферментный препарат из белка куриных яиц - лизоцим, краситель – аннато. 
Перед употреблением снять полимерное покрытие
</t>
  </si>
  <si>
    <t>Сыр порционированный Пармезан тертый с м.д.ж. в сухом веществе 40%, ТМ Останкино 90 г (12 шт)</t>
  </si>
  <si>
    <t>ООО "Кипринский молочный завод</t>
  </si>
  <si>
    <t>t + 2 + 4 C</t>
  </si>
  <si>
    <t>bbdda707-7831-477d-b236-a01ea6796940</t>
  </si>
  <si>
    <t xml:space="preserve">a4cfddfc-48a1-41b3-82cc-0219ee643c95     </t>
  </si>
  <si>
    <t>СТО 21429243-001-2019</t>
  </si>
  <si>
    <t>Белки - 32,6, жиры - 25,7; энергетическая ценность (калорийность), кДж(ккал): 1505 (362).</t>
  </si>
  <si>
    <t xml:space="preserve">Молоко пастеризованное, бактериальная закваска мезофильных и термофильных молочнокислых микроорганизмов, молокосвертывающий ферментный препарат животного происхождения, соль, ферментный препарат из белка куриных яиц - лизоцим.
Упаковано в защитной газовой среде (упаковочный газ - азот). 
</t>
  </si>
  <si>
    <t>Сыр порционированный Три сыра тертый с м.д.ж. в сухом веществе 45%, ТМ Папа может 200 г (12 шт)</t>
  </si>
  <si>
    <t>d72d0d9e-2c0f-4f03-9a4d-40bddb2905b0</t>
  </si>
  <si>
    <t>Белки - 26,5, жиры - 25,7; энергетическая ценность (калорийность), кДж(ккал): 1401 (337).</t>
  </si>
  <si>
    <t xml:space="preserve">сыр «Голландский» (молоко пастеризованное, бактериальная закваска мезофильных молочнокислых микроорганизмов, молокосвертывающий ферментный препарат животного происхождения, соль, консервант – нитрат калия, краситель - аннато); сыр «Швейцарский блочный» (молоко пастеризованное, бактериальная закваска мезофильных и термофильных молочнокислых микроорганизмов, пропионовокислых бактерий, молокосвертывающий ферментный препарат животного происхождения, соль, ферментный препарат из белка куриных яиц - лизоцим, краситель – аннато); сыр «Российский» (молоко пастеризованное, бактериальная закваска мезофильных молочнокислых микроорганизмов, молокосвертывающий ферментный препарат животного происхождения, соль, консервант – нитрат калия, краситель - аннато). </t>
  </si>
  <si>
    <t>Сыр полутвердый "Сметанковый", с массовой долей жира в пересчете на сухое вещество 50%,  брус из блока 1/5, пленка желтая, короб складной, ТМ "Папа мо</t>
  </si>
  <si>
    <t>e8ed6819-2d5d-484f-b456-a3354e4db0a1</t>
  </si>
  <si>
    <t>СТО 72205251-003-2017</t>
  </si>
  <si>
    <t>Белки - 29, жиры - 23; энергетическая ценность (калорийность), кДж(ккал): 1490 (360).</t>
  </si>
  <si>
    <t>Сыр полутвердый  "Сливочный", с массовой долей жира в пересчете на сухое вещество 50%, брус из блока 1/5, пленка желтая, короб складной, ТМ "Папа може</t>
  </si>
  <si>
    <t>7b8c72bc-7332-44a8-9911-dff358d272f9</t>
  </si>
  <si>
    <t>Сыр полутвердый "Пошехонский", с массовой долей жира в пересчете на сухое вещество 45%, брус из блока 1/5, пленка желтая, короб складной, ТМ "Папа мож</t>
  </si>
  <si>
    <t>ee1db1d5-6596-4268-9d1b-e4084c1e2d9c</t>
  </si>
  <si>
    <t>Белки - 27, жиры - 26; энергетическая ценность (калорийность), кДж(ккал): 1430 (350).</t>
  </si>
  <si>
    <t>Плавленый Сыр колбасный копченый 40% СТМ "ПапаМожет" 400гр</t>
  </si>
  <si>
    <t>0406303100</t>
  </si>
  <si>
    <t>e9f629c2-8005-45d7-847b-bbf882530240</t>
  </si>
  <si>
    <t>1a1c34e2-17e2-4dec-be4f-e06c98922f3e</t>
  </si>
  <si>
    <t>СТО 0083196488-007-2015</t>
  </si>
  <si>
    <t>Жиры – 16,0 г, Белки – 10,0 г, Углеводы – 10,0 г, 224 ккал/ 932 кДж</t>
  </si>
  <si>
    <t>сыры (пастеризованное молоко, закваска молочнокислых микроорганизмов, молокосвертывающий ферментный препарат животного происхождения, соль, уплотнитель Е509, консервант Е252), масло сливочное, альбумин, вода, сыворотка молочная сухая, сухое молоко, молочный белок, загустители (крахмал кукурузный, Е1412), эмульгаторы (Е452i, Е450iii, Е341i, Е339iii), соль пищевая (агент антислеживающий Е536), стабилизаторы (гуаровая камедь, камедь плодов рожкового дерева, ксантановая камедь), ароматизатор «Сыр Голландский», регулятор кислотности лимонная кислота, консерванты (сорбиновая кислота, низин), пищевая добавка краситель каротин. Продукт содержит лактозу.</t>
  </si>
  <si>
    <t>Плавленый продукт с Сыром колбасный копченый 40% СТМ "Коровино" 400гр</t>
  </si>
  <si>
    <t>СТО 0083196488-003-2014</t>
  </si>
  <si>
    <t>Жиры – 14,0 г, Белки – 1,5 г, Углеводы – 25,0 г, 232 ккал/ 969 кДж</t>
  </si>
  <si>
    <t>заменитель молочного жира (рафинированные дезодорированные растительные масла (пальмовое масло, подсолнечное масло), антиокислитель Е306), сыры (пастеризованное молоко, закваска молочнокислых микроорганизмов, молокосвертывающий ферментный препарат животного происхождения, соль пищевая, уплотнитель Е509, консервант Е252), вода питьевая, творог, загуститель (крахмал кукурузный, Е1412), сухое молоко, мука рисовая, сыворотка сухая молочная, соль пищевая (Е536), эмульгатор (полифосфат натрия, пирофосфат натрия, орто-Фосфат кальция 1-замещенный, орто-Фосфат натрия 3- замещенный), стабилизатор (гуаровая камедь, камедь плодов рожкового дерева, ксантановая камедь), регулятор кислотности – лимонная кислота, ароматизатор «Сыр Голландский», консервант (сорбиновая кислота), пищевая добавка краситель каротин. Продукт содержит лактозу.</t>
  </si>
  <si>
    <t>Плавленый Сыр 45% "С ветчиной" СТМ "ПапаМожет" 180гр</t>
  </si>
  <si>
    <t>545ec058-190f-49a1-a63d-239b4f1e40a6</t>
  </si>
  <si>
    <t>ГОСТ31690-2013</t>
  </si>
  <si>
    <t>Жир -15,0г, белок - 10,0г, углеводы - 4,0г, 190,0 ккал / 800,0 кДж</t>
  </si>
  <si>
    <t>Сыры (пастеризованное молоко, закваска молочнокислых микроорганизмов, молокосвертывающий ферментный препарат животного происхождения, соль пищевая, уплотнитель Е509, консервант Е252), масло сливочное, вода питьевая, молочный белок,  ветчина (говядина, регулятор кислотности Е451, загуститель Е407, усилитель вкуса Е621, фиксатор окраски Е250), эмульгатор (полифосфат натрия, орто-Фосфат натрия 2-замещенный), сухое молоко, сыворотка молочная сухая, загуститель Е1422,  стабилизатор (модифицированный крахмал, каррагинан, стандартизовано хлоридом калия), ароматизатор «Ветчина» ( стабилизатор Е1450), регулятор кислотности  лимонная кислота, консерванты (сорбиновая кислота, низин), пищевая добавка краситель каротин. Продукт содержит лактозу.</t>
  </si>
  <si>
    <t>Плавленый Сыр 45% "С грибами" СТМ "ПапаМожет" 180гр</t>
  </si>
  <si>
    <t>51abe20d-001e-4a1f-b503-afbd1bed62a6</t>
  </si>
  <si>
    <t>Сыры (пастеризованное молоко, закваска молочнокислых микроорганизмов, молокосвертывающий ферментный препарат животного происхождения, соль пищевая, уплотнитель Е509, консервант Е252), масло сливочное, вода питьевая, молочный белок, эмульгатор (полифосфат натрия, орто-Фосфат натрия 2-замещенный), сухое молоко, сыворотка молочная сухая, загуститель Е1422,  комплексная пищевая добавка Приправа со вкусом и ароматом грибов с кусочками (грибы сушеные резаные, усилитель вкуса Е621,ароматизаторы (содержат злаки), Е551), стабилизатор (модифицированный крахмал, каррагинан, стандартизовано хлоридом калия), ароматизатор «Грибы» (носитель Е1520), регулятор кислотности  лимонная кислота, консерванты (сорбиновая кислота, низин), пищевая добавка краситель каротин. Продукт содержит лактозу.</t>
  </si>
  <si>
    <t>Сыр полутвердый "Тильзитер" с массовой долей жира в пересчете на сухое вещество 45%, брус из блока 1/5, пленка желтая, короб складной, весовой</t>
  </si>
  <si>
    <t>a689334b-3110-4fbf-bed5-39e0d2c3bfce</t>
  </si>
  <si>
    <t>Белки - 26, жиры - 27; энергетическая ценность (калорийность), кДж(ккал): 1430 (350).</t>
  </si>
  <si>
    <t>Творожный Сыр 60 % С маринованными огурчиками и укропом СТМ "ПапаМожет" 140гр</t>
  </si>
  <si>
    <t>20b151db-b4a0-46ba-9139-2f281f2b41ed</t>
  </si>
  <si>
    <t>Сыр Папа Может Российский 50%, нарезка 125 г</t>
  </si>
  <si>
    <t>Сыр Папа Может Российский  50% 200гр</t>
  </si>
  <si>
    <t>4630099876239</t>
  </si>
  <si>
    <t>2a541924-3adc-426f-ba6b-e899595e1b77</t>
  </si>
  <si>
    <t xml:space="preserve">Сыр Папа Может Российский  50% вес </t>
  </si>
  <si>
    <t>90e853dd-595c-4d87-a1ba-19f59e3eb380</t>
  </si>
  <si>
    <t>Сыр Папа Может Голландский 45%, нарезка 125 г</t>
  </si>
  <si>
    <t>Сыр Папа Может Голландский  45% 200гр</t>
  </si>
  <si>
    <t>4630099876222</t>
  </si>
  <si>
    <t>7bfc4c28-6349-4758-a4f4-8dea40ec652d</t>
  </si>
  <si>
    <t xml:space="preserve">Сыр Папа Может Голландский  45% вес </t>
  </si>
  <si>
    <t>ae2ba785-eaf4-4c7f-97c0-e3dca4ab7c73</t>
  </si>
  <si>
    <t>Сыр Папа Может Гауда 48%, нарезка 125 г</t>
  </si>
  <si>
    <t>4630086159789</t>
  </si>
  <si>
    <t>4a557002-332c-47b9-8c0e-50437fdb49cd</t>
  </si>
  <si>
    <t>Жиры 25 г, Белки 28,7 г, Энергетическая ценность (калорийность)  360 ккал.</t>
  </si>
  <si>
    <t>Сыр Папа Может Гауда  45% 200гр</t>
  </si>
  <si>
    <t>4630099876215</t>
  </si>
  <si>
    <t>76ee7d8e-bf45-4614-a782-ec19cdbce288</t>
  </si>
  <si>
    <t>Жиры 28,9 г, Белки 26,1 г, Энергетическая ценность (калорийность)  360 ккал.</t>
  </si>
  <si>
    <t xml:space="preserve">Сыр Папа Может Гауда  45% вес </t>
  </si>
  <si>
    <t>7df940c0-ba66-4444-bf8a-24c98b687bce</t>
  </si>
  <si>
    <t>молоко нормализованное пастеризованное, соль, уплотнитель хлорид кальция, консервант нитрат натрия, технологическое вспомогательное средство молокосвертывающий  ферментный  препарат микробного происхождения «Фромаза» (ферментный раствор, соль), пищевая добавка аннато (Е160b) (вода, краситель Норбиксин  (Е160b), регулятор кислотности гидроксид калия (Е525)),закваска мезофильных и термофильных молочнокислых микроорганизмов, консервант натамицин.</t>
  </si>
  <si>
    <t>Сыр Папа Может Тильзитер 50%, нарезка 125 г</t>
  </si>
  <si>
    <t>Сыр Папа Может Тильзитер  45% 200гр</t>
  </si>
  <si>
    <t xml:space="preserve">Сыр Папа Может Тильзитер  45% вес </t>
  </si>
  <si>
    <t>Сыр Папа Может Министерский 50% 125гр, нарезка</t>
  </si>
  <si>
    <t>Сыр Папа Может Министерский 45% 200гр</t>
  </si>
  <si>
    <t>Сыр Папа Может Папин завтрак 45%, нарезка 125 г</t>
  </si>
  <si>
    <t>Сыр Папа Может Папин завтрак 50% 200гр</t>
  </si>
  <si>
    <t>Сыр Папа Может Эдам  45% вес  (3,5 кг брус)</t>
  </si>
  <si>
    <t>Сыр Папа Может Сливочный со вкус.топл.молока  50% вес  (3,5 кг брус)</t>
  </si>
  <si>
    <t>783К798</t>
  </si>
  <si>
    <t>Сыч/Прод 20% Коровино Российский 50% 200 г СЗМЖ</t>
  </si>
  <si>
    <t>783К811</t>
  </si>
  <si>
    <t>Сыч/Прод 20% Коровино Российский Оригин 50% вес (5 кг брус) СЗМЖ</t>
  </si>
  <si>
    <t>783К801</t>
  </si>
  <si>
    <t>Сыч/Прод 20% Коровино Тильзитер 50% 200 г СЗМЖ</t>
  </si>
  <si>
    <t>783К825</t>
  </si>
  <si>
    <t>Сыч/Прод 20% Коровино Тильзитер Оригин 50% вес (5 кг брус) СЗМЖ</t>
  </si>
  <si>
    <t>784К474</t>
  </si>
  <si>
    <t xml:space="preserve">Сыч/Прод 20% Коровино Российский Оригин 50% ВЕС  (7,5 кг круг) СЗМЖ </t>
  </si>
  <si>
    <t>Продукт МСЗЖ "Фермерский" 45% (3 кг брус)</t>
  </si>
  <si>
    <t>ООО "Ува-молоко"</t>
  </si>
  <si>
    <t>11,8-12,8</t>
  </si>
  <si>
    <t>5 или 6</t>
  </si>
  <si>
    <t>50-60</t>
  </si>
  <si>
    <t>6826e4ba-4855-4354-a85c-109c291059c4</t>
  </si>
  <si>
    <t xml:space="preserve">СТО </t>
  </si>
  <si>
    <t xml:space="preserve">Жиры 22,5 г, Белки 21,5 г.
Энергетическая ценность (калорийность) на 100 г продукта: – 1200 кДж/290 ккал
</t>
  </si>
  <si>
    <t>молоко нормализованное пастеризованное, заменитель молочного жира (рафинированные, дезодорированные фракционные и переэтифицированные растительные масла на основе пальмового или соевого масла, эмульгатор лецитин, антиокислители (Е319, Е330)), соль (соль, противослеживающий агент Е536), уплотнитель хлорид кальция, молокосвертывающий ферментный препарат микробного происхождения, закваска термофильных молочнокислых микроорганизмов, пищевая добавка краситель аннато, консервант сорбат калия.</t>
  </si>
  <si>
    <t>Масло ж.72,5% 180г сливочное крестьянское фольга ТМ Папа может</t>
  </si>
  <si>
    <t>Масло ж.82,5% 180г сливочное традиционное фольга ТМ Папа может</t>
  </si>
  <si>
    <t>Сыр Плавленый Сливочный Папа Может 55% 190гр</t>
  </si>
  <si>
    <t>Сыр Творожный Сливочный 60% Папа может 140 гр</t>
  </si>
  <si>
    <t>Сыр Творожный с Зеленью 60% Папа Может 140 гр.</t>
  </si>
  <si>
    <t xml:space="preserve">Сыр рассольный жирный Чечил копченый 43% 100/6шт </t>
  </si>
  <si>
    <t xml:space="preserve">Сыр Боккончини копченый 40% 100/8шт </t>
  </si>
  <si>
    <t xml:space="preserve">Сыр рассольный жирный Чечил 45% 100/6шт </t>
  </si>
  <si>
    <t xml:space="preserve">Сыр Скаморца свежий 40% 100г/8шт </t>
  </si>
  <si>
    <t>Сыр "Пармезан" 40% кусок 180 гр</t>
  </si>
  <si>
    <t>СООО «БЕЛСЫР»</t>
  </si>
  <si>
    <t>Сыр "Пармезан" 40% колотый 100 гр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</si>
</sst>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_-;_-@_-"/>
    <numFmt numFmtId="165" formatCode="_-* #,##0_-;\-* #,##0_-;_-* \-??_-;_-@_-"/>
  </numFmts>
  <fonts count="24">
    <font>
      <sz val="11"/>
      <color rgb="FF000000"/>
      <name val="Calibri"/>
      <family val="2"/>
      <charset val="1"/>
    </font>
    <font>
      <sz val="10"/>
      <color rgb="FF000000"/>
      <name val="Arial"/>
      <family val="2"/>
      <charset val="204"/>
    </font>
    <font>
      <b/>
      <sz val="10"/>
      <color rgb="FFFFFFFF"/>
      <name val="Liberation Sans1"/>
      <charset val="204"/>
    </font>
    <font>
      <b/>
      <sz val="10"/>
      <color rgb="FF000000"/>
      <name val="Liberation Sans1"/>
      <charset val="204"/>
    </font>
    <font>
      <sz val="10"/>
      <color rgb="FFCC0000"/>
      <name val="Liberation Sans1"/>
      <charset val="204"/>
    </font>
    <font>
      <i/>
      <sz val="10"/>
      <color rgb="FF808080"/>
      <name val="Liberation Sans1"/>
      <charset val="204"/>
    </font>
    <font>
      <sz val="10"/>
      <color rgb="FF006600"/>
      <name val="Liberation Sans1"/>
      <charset val="204"/>
    </font>
    <font>
      <b/>
      <sz val="18"/>
      <color rgb="FF000000"/>
      <name val="Liberation Sans1"/>
      <charset val="204"/>
    </font>
    <font>
      <b/>
      <sz val="24"/>
      <color rgb="FF000000"/>
      <name val="Liberation Sans1"/>
      <charset val="204"/>
    </font>
    <font>
      <b/>
      <sz val="12"/>
      <color rgb="FF000000"/>
      <name val="Liberation Sans1"/>
      <charset val="204"/>
    </font>
    <font>
      <u/>
      <sz val="10"/>
      <color rgb="FF0000EE"/>
      <name val="Liberation Sans1"/>
      <charset val="204"/>
    </font>
    <font>
      <sz val="10"/>
      <color rgb="FF996600"/>
      <name val="Liberation Sans1"/>
      <charset val="204"/>
    </font>
    <font>
      <sz val="10"/>
      <color rgb="FF333333"/>
      <name val="Liberation Sans1"/>
      <charset val="204"/>
    </font>
    <font>
      <b/>
      <i/>
      <u/>
      <sz val="10"/>
      <color rgb="FF000000"/>
      <name val="Liberation Sans1"/>
      <charset val="204"/>
    </font>
    <font>
      <sz val="10"/>
      <color rgb="FF000000"/>
      <name val="Liberation Sans1"/>
      <charset val="204"/>
    </font>
    <font>
      <sz val="10"/>
      <name val="Arial Cyr"/>
      <charset val="204"/>
    </font>
    <font>
      <sz val="11"/>
      <color rgb="FF000000"/>
      <name val="Calibri"/>
      <family val="2"/>
      <charset val="204"/>
    </font>
    <font>
      <sz val="11"/>
      <color rgb="FF000000"/>
      <name val="Times New Roman"/>
      <family val="1"/>
      <charset val="204"/>
    </font>
    <font>
      <b/>
      <sz val="12"/>
      <color rgb="FF000000"/>
      <name val="Times New Roman"/>
      <family val="1"/>
      <charset val="204"/>
    </font>
    <font>
      <b/>
      <sz val="12"/>
      <name val="Times New Roman"/>
      <family val="1"/>
      <charset val="204"/>
    </font>
    <font>
      <b/>
      <sz val="12"/>
      <color rgb="FF000000"/>
      <name val="Calibri"/>
      <family val="2"/>
      <charset val="204"/>
    </font>
    <font>
      <sz val="11"/>
      <name val="Times New Roman"/>
      <family val="1"/>
      <charset val="204"/>
    </font>
    <font>
      <sz val="10"/>
      <color rgb="FF000000"/>
      <name val="Times New Roman"/>
      <family val="1"/>
      <charset val="204"/>
    </font>
    <font>
      <sz val="11"/>
      <color rgb="FF000000"/>
      <name val="Calibri"/>
      <family val="2"/>
      <charset val="1"/>
    </font>
  </fonts>
  <fills count="10">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s>
  <borders count="31">
    <border>
      <left/>
      <right/>
      <top/>
      <bottom/>
      <diagonal/>
    </border>
    <border>
      <left style="thin">
        <color rgb="FF808080"/>
      </left>
      <right style="thin">
        <color rgb="FF808080"/>
      </right>
      <top style="thin">
        <color rgb="FF808080"/>
      </top>
      <bottom style="thin">
        <color rgb="FF808080"/>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s>
  <cellStyleXfs count="46">
    <xf numFmtId="0" fontId="0" fillId="0" borderId="0"/>
    <xf numFmtId="164" fontId="23" fillId="0" borderId="0" applyBorder="0" applyProtection="0"/>
    <xf numFmtId="0" fontId="1" fillId="0" borderId="0" applyBorder="0" applyProtection="0"/>
    <xf numFmtId="0" fontId="1" fillId="0" borderId="0" applyBorder="0" applyProtection="0"/>
    <xf numFmtId="0" fontId="2" fillId="2" borderId="0" applyBorder="0" applyProtection="0"/>
    <xf numFmtId="0" fontId="2" fillId="2" borderId="0" applyBorder="0" applyProtection="0"/>
    <xf numFmtId="0" fontId="2" fillId="3" borderId="0" applyBorder="0" applyProtection="0"/>
    <xf numFmtId="0" fontId="2" fillId="3" borderId="0" applyBorder="0" applyProtection="0"/>
    <xf numFmtId="0" fontId="3" fillId="4" borderId="0" applyBorder="0" applyProtection="0"/>
    <xf numFmtId="0" fontId="3" fillId="4" borderId="0" applyBorder="0" applyProtection="0"/>
    <xf numFmtId="0" fontId="3" fillId="0" borderId="0" applyBorder="0" applyProtection="0"/>
    <xf numFmtId="0" fontId="3" fillId="0" borderId="0" applyBorder="0" applyProtection="0"/>
    <xf numFmtId="0" fontId="4" fillId="5" borderId="0" applyBorder="0" applyProtection="0"/>
    <xf numFmtId="0" fontId="4" fillId="5" borderId="0" applyBorder="0" applyProtection="0"/>
    <xf numFmtId="0" fontId="2" fillId="6" borderId="0" applyBorder="0" applyProtection="0"/>
    <xf numFmtId="0" fontId="2" fillId="6" borderId="0" applyBorder="0" applyProtection="0"/>
    <xf numFmtId="0" fontId="5" fillId="0" borderId="0" applyBorder="0" applyProtection="0"/>
    <xf numFmtId="0" fontId="5" fillId="0" borderId="0" applyBorder="0" applyProtection="0"/>
    <xf numFmtId="0" fontId="6" fillId="7" borderId="0" applyBorder="0" applyProtection="0"/>
    <xf numFmtId="0" fontId="6" fillId="7" borderId="0" applyBorder="0" applyProtection="0"/>
    <xf numFmtId="0" fontId="7" fillId="0" borderId="0" applyBorder="0" applyProtection="0"/>
    <xf numFmtId="0" fontId="7" fillId="0" borderId="0" applyBorder="0" applyProtection="0"/>
    <xf numFmtId="0" fontId="8" fillId="0" borderId="0" applyBorder="0" applyProtection="0"/>
    <xf numFmtId="0" fontId="8" fillId="0" borderId="0" applyBorder="0" applyProtection="0"/>
    <xf numFmtId="0" fontId="9" fillId="0" borderId="0" applyBorder="0" applyProtection="0"/>
    <xf numFmtId="0" fontId="9" fillId="0" borderId="0" applyBorder="0" applyProtection="0"/>
    <xf numFmtId="0" fontId="10" fillId="0" borderId="0" applyBorder="0" applyProtection="0"/>
    <xf numFmtId="0" fontId="10" fillId="0" borderId="0" applyBorder="0" applyProtection="0"/>
    <xf numFmtId="0" fontId="11" fillId="8" borderId="0" applyBorder="0" applyProtection="0"/>
    <xf numFmtId="0" fontId="11" fillId="8" borderId="0" applyBorder="0" applyProtection="0"/>
    <xf numFmtId="0" fontId="12" fillId="8" borderId="1" applyProtection="0"/>
    <xf numFmtId="0" fontId="12" fillId="8" borderId="1" applyProtection="0"/>
    <xf numFmtId="0" fontId="13" fillId="0" borderId="0" applyBorder="0" applyProtection="0"/>
    <xf numFmtId="0" fontId="13" fillId="0" borderId="0" applyBorder="0" applyProtection="0"/>
    <xf numFmtId="0" fontId="23" fillId="0" borderId="0" applyBorder="0" applyProtection="0"/>
    <xf numFmtId="0" fontId="23" fillId="0" borderId="0" applyBorder="0" applyProtection="0"/>
    <xf numFmtId="0" fontId="23" fillId="0" borderId="0" applyBorder="0" applyProtection="0"/>
    <xf numFmtId="0" fontId="23" fillId="0" borderId="0" applyBorder="0" applyProtection="0"/>
    <xf numFmtId="0" fontId="4" fillId="0" borderId="0" applyBorder="0" applyProtection="0"/>
    <xf numFmtId="0" fontId="4" fillId="0" borderId="0" applyBorder="0" applyProtection="0"/>
    <xf numFmtId="0" fontId="14" fillId="0" borderId="0"/>
    <xf numFmtId="0" fontId="23" fillId="0" borderId="0"/>
    <xf numFmtId="0" fontId="15" fillId="0" borderId="0"/>
    <xf numFmtId="0" fontId="16" fillId="0" borderId="0" applyBorder="0" applyProtection="0"/>
    <xf numFmtId="0" fontId="16" fillId="0" borderId="0" applyBorder="0" applyProtection="0"/>
    <xf numFmtId="164" fontId="23" fillId="0" borderId="0" applyBorder="0" applyProtection="0"/>
  </cellStyleXfs>
  <cellXfs count="82">
    <xf numFmtId="0" fontId="0" fillId="0" borderId="0" xfId="0"/>
    <xf numFmtId="0" fontId="17" fillId="0" borderId="2" xfId="0" applyFont="1" applyBorder="1"/>
    <xf numFmtId="0" fontId="17" fillId="0" borderId="3" xfId="0" applyFont="1" applyBorder="1"/>
    <xf numFmtId="0" fontId="18" fillId="0" borderId="6" xfId="0" applyFont="1" applyBorder="1" applyAlignment="1">
      <alignment horizontal="center" wrapText="1"/>
    </xf>
    <xf numFmtId="0" fontId="18" fillId="0" borderId="7" xfId="0" applyFont="1" applyBorder="1" applyAlignment="1">
      <alignment horizontal="center" wrapText="1"/>
    </xf>
    <xf numFmtId="0" fontId="19" fillId="0" borderId="7" xfId="42" applyFont="1" applyBorder="1" applyAlignment="1">
      <alignment horizontal="center" vertical="center" wrapText="1"/>
    </xf>
    <xf numFmtId="0" fontId="18" fillId="0" borderId="8" xfId="0" applyFont="1" applyBorder="1" applyAlignment="1">
      <alignment horizontal="center" wrapText="1"/>
    </xf>
    <xf numFmtId="0" fontId="18" fillId="0" borderId="9" xfId="0" applyFont="1" applyBorder="1" applyAlignment="1">
      <alignment horizontal="center" wrapText="1"/>
    </xf>
    <xf numFmtId="0" fontId="18" fillId="0" borderId="10" xfId="0" applyFont="1" applyBorder="1" applyAlignment="1">
      <alignment horizontal="center" wrapText="1"/>
    </xf>
    <xf numFmtId="0" fontId="20" fillId="0" borderId="0" xfId="0" applyFont="1" applyAlignment="1">
      <alignment horizontal="center" wrapText="1"/>
    </xf>
    <xf numFmtId="0" fontId="17" fillId="0" borderId="11" xfId="0" applyFont="1" applyBorder="1"/>
    <xf numFmtId="0" fontId="17" fillId="0" borderId="12" xfId="0" applyFont="1" applyBorder="1"/>
    <xf numFmtId="0" fontId="17" fillId="0" borderId="12" xfId="0" applyFont="1" applyBorder="1" applyAlignment="1">
      <alignment wrapText="1"/>
    </xf>
    <xf numFmtId="0" fontId="17" fillId="0" borderId="12" xfId="0" applyFont="1" applyBorder="1" applyAlignment="1">
      <alignment horizontal="left"/>
    </xf>
    <xf numFmtId="0" fontId="17" fillId="0" borderId="13" xfId="0" applyFont="1" applyBorder="1"/>
    <xf numFmtId="0" fontId="21" fillId="0" borderId="11" xfId="42" applyFont="1" applyBorder="1" applyAlignment="1">
      <alignment horizontal="center" vertical="center" wrapText="1"/>
    </xf>
    <xf numFmtId="1" fontId="21" fillId="0" borderId="14" xfId="0" applyNumberFormat="1" applyFont="1" applyBorder="1" applyAlignment="1" applyProtection="1">
      <alignment horizontal="center" wrapText="1"/>
      <protection locked="0"/>
    </xf>
    <xf numFmtId="0" fontId="17" fillId="0" borderId="11" xfId="0" applyFont="1" applyBorder="1" applyAlignment="1">
      <alignment horizontal="right"/>
    </xf>
    <xf numFmtId="0" fontId="17" fillId="0" borderId="12" xfId="0" applyFont="1" applyBorder="1" applyAlignment="1">
      <alignment horizontal="right"/>
    </xf>
    <xf numFmtId="0" fontId="22" fillId="0" borderId="12" xfId="40" applyFont="1" applyBorder="1" applyAlignment="1">
      <alignment horizontal="right" wrapText="1"/>
    </xf>
    <xf numFmtId="0" fontId="22" fillId="0" borderId="14" xfId="40" applyFont="1" applyBorder="1" applyAlignment="1">
      <alignment horizontal="right" wrapText="1"/>
    </xf>
    <xf numFmtId="0" fontId="17" fillId="0" borderId="14" xfId="0" applyFont="1" applyBorder="1" applyAlignment="1">
      <alignment horizontal="right"/>
    </xf>
    <xf numFmtId="0" fontId="17" fillId="0" borderId="14" xfId="0" applyFont="1" applyBorder="1"/>
    <xf numFmtId="0" fontId="17" fillId="0" borderId="15" xfId="0" applyFont="1" applyBorder="1"/>
    <xf numFmtId="0" fontId="17" fillId="0" borderId="16" xfId="0" applyFont="1" applyBorder="1"/>
    <xf numFmtId="0" fontId="17" fillId="0" borderId="17" xfId="0" applyFont="1" applyBorder="1"/>
    <xf numFmtId="1" fontId="21" fillId="0" borderId="18" xfId="42" applyNumberFormat="1" applyFont="1" applyBorder="1" applyAlignment="1">
      <alignment horizontal="center" vertical="center" wrapText="1"/>
    </xf>
    <xf numFmtId="1" fontId="21" fillId="0" borderId="19" xfId="0" applyNumberFormat="1" applyFont="1" applyBorder="1" applyAlignment="1" applyProtection="1">
      <alignment horizontal="center" wrapText="1"/>
      <protection locked="0"/>
    </xf>
    <xf numFmtId="0" fontId="17" fillId="0" borderId="18" xfId="0" applyFont="1" applyBorder="1" applyAlignment="1">
      <alignment horizontal="right"/>
    </xf>
    <xf numFmtId="0" fontId="17" fillId="0" borderId="16" xfId="0" applyFont="1" applyBorder="1" applyAlignment="1">
      <alignment horizontal="right"/>
    </xf>
    <xf numFmtId="0" fontId="22" fillId="0" borderId="16" xfId="40" applyFont="1" applyBorder="1" applyAlignment="1">
      <alignment horizontal="right" wrapText="1"/>
    </xf>
    <xf numFmtId="0" fontId="22" fillId="0" borderId="19" xfId="40" applyFont="1" applyBorder="1" applyAlignment="1">
      <alignment horizontal="right" wrapText="1"/>
    </xf>
    <xf numFmtId="0" fontId="17" fillId="0" borderId="17" xfId="0" applyFont="1" applyBorder="1" applyAlignment="1">
      <alignment horizontal="right"/>
    </xf>
    <xf numFmtId="0" fontId="17" fillId="0" borderId="20" xfId="0" applyFont="1" applyBorder="1"/>
    <xf numFmtId="0" fontId="17" fillId="0" borderId="19" xfId="0" applyFont="1" applyBorder="1"/>
    <xf numFmtId="1" fontId="21" fillId="0" borderId="11" xfId="0" applyNumberFormat="1" applyFont="1" applyBorder="1" applyAlignment="1" applyProtection="1">
      <alignment horizontal="center" wrapText="1"/>
      <protection locked="0"/>
    </xf>
    <xf numFmtId="49" fontId="17" fillId="0" borderId="12" xfId="0" applyNumberFormat="1" applyFont="1" applyBorder="1" applyAlignment="1">
      <alignment horizontal="right"/>
    </xf>
    <xf numFmtId="49" fontId="17" fillId="0" borderId="12" xfId="0" applyNumberFormat="1" applyFont="1" applyBorder="1"/>
    <xf numFmtId="0" fontId="17" fillId="0" borderId="13" xfId="0" applyFont="1" applyBorder="1" applyAlignment="1">
      <alignment horizontal="right"/>
    </xf>
    <xf numFmtId="0" fontId="17" fillId="0" borderId="11" xfId="0" applyFont="1" applyBorder="1" applyAlignment="1">
      <alignment horizontal="center"/>
    </xf>
    <xf numFmtId="1" fontId="17" fillId="9" borderId="14" xfId="0" applyNumberFormat="1" applyFont="1" applyFill="1" applyBorder="1" applyAlignment="1">
      <alignment horizontal="center" wrapText="1"/>
    </xf>
    <xf numFmtId="1" fontId="17" fillId="0" borderId="14" xfId="0" applyNumberFormat="1" applyFont="1" applyBorder="1" applyAlignment="1">
      <alignment horizontal="center" vertical="center" wrapText="1"/>
    </xf>
    <xf numFmtId="0" fontId="17" fillId="0" borderId="15" xfId="0" applyFont="1" applyBorder="1" applyAlignment="1">
      <alignment horizontal="left" vertical="top"/>
    </xf>
    <xf numFmtId="0" fontId="21" fillId="0" borderId="14" xfId="0" applyFont="1" applyBorder="1" applyAlignment="1">
      <alignment horizontal="left" vertical="top"/>
    </xf>
    <xf numFmtId="1" fontId="21" fillId="0" borderId="11" xfId="0" applyNumberFormat="1" applyFont="1" applyBorder="1" applyAlignment="1" applyProtection="1">
      <alignment horizontal="center"/>
      <protection locked="0"/>
    </xf>
    <xf numFmtId="1" fontId="21" fillId="0" borderId="14" xfId="0" applyNumberFormat="1" applyFont="1" applyBorder="1" applyAlignment="1" applyProtection="1">
      <alignment horizontal="center"/>
      <protection locked="0"/>
    </xf>
    <xf numFmtId="0" fontId="21" fillId="0" borderId="14" xfId="0" applyFont="1" applyBorder="1" applyAlignment="1">
      <alignment horizontal="left" vertical="top" wrapText="1"/>
    </xf>
    <xf numFmtId="49" fontId="17" fillId="0" borderId="12" xfId="0" applyNumberFormat="1" applyFont="1" applyBorder="1" applyAlignment="1">
      <alignment horizontal="left"/>
    </xf>
    <xf numFmtId="0" fontId="17" fillId="0" borderId="21" xfId="0" applyFont="1" applyBorder="1"/>
    <xf numFmtId="49" fontId="17" fillId="0" borderId="2" xfId="0" applyNumberFormat="1" applyFont="1" applyBorder="1" applyAlignment="1">
      <alignment horizontal="left"/>
    </xf>
    <xf numFmtId="1" fontId="21" fillId="0" borderId="22" xfId="0" applyNumberFormat="1" applyFont="1" applyBorder="1" applyAlignment="1" applyProtection="1">
      <alignment horizontal="center" wrapText="1"/>
      <protection locked="0"/>
    </xf>
    <xf numFmtId="1" fontId="21" fillId="0" borderId="23" xfId="0" applyNumberFormat="1" applyFont="1" applyBorder="1" applyAlignment="1" applyProtection="1">
      <alignment horizontal="center" wrapText="1"/>
      <protection locked="0"/>
    </xf>
    <xf numFmtId="0" fontId="17" fillId="0" borderId="24" xfId="0" applyFont="1" applyBorder="1" applyAlignment="1">
      <alignment horizontal="right"/>
    </xf>
    <xf numFmtId="0" fontId="17" fillId="0" borderId="21" xfId="0" applyFont="1" applyBorder="1" applyAlignment="1">
      <alignment horizontal="right"/>
    </xf>
    <xf numFmtId="0" fontId="17" fillId="0" borderId="2" xfId="0" applyFont="1" applyBorder="1" applyAlignment="1">
      <alignment horizontal="right"/>
    </xf>
    <xf numFmtId="0" fontId="17" fillId="0" borderId="25" xfId="0" applyFont="1" applyBorder="1" applyAlignment="1">
      <alignment horizontal="right"/>
    </xf>
    <xf numFmtId="0" fontId="17" fillId="0" borderId="22" xfId="0" applyFont="1" applyBorder="1" applyAlignment="1">
      <alignment horizontal="right"/>
    </xf>
    <xf numFmtId="0" fontId="17" fillId="0" borderId="23" xfId="0" applyFont="1" applyBorder="1" applyAlignment="1">
      <alignment horizontal="right"/>
    </xf>
    <xf numFmtId="0" fontId="17" fillId="0" borderId="22" xfId="0" applyFont="1" applyBorder="1"/>
    <xf numFmtId="0" fontId="17" fillId="0" borderId="23" xfId="0" applyFont="1" applyBorder="1"/>
    <xf numFmtId="1" fontId="17" fillId="0" borderId="11" xfId="0" applyNumberFormat="1" applyFont="1" applyBorder="1" applyAlignment="1">
      <alignment horizontal="center"/>
    </xf>
    <xf numFmtId="1" fontId="17" fillId="0" borderId="14" xfId="0" applyNumberFormat="1" applyFont="1" applyBorder="1" applyAlignment="1">
      <alignment horizontal="center"/>
    </xf>
    <xf numFmtId="0" fontId="17" fillId="0" borderId="0" xfId="0" applyFont="1"/>
    <xf numFmtId="0" fontId="0" fillId="0" borderId="12" xfId="0" applyBorder="1"/>
    <xf numFmtId="1" fontId="21" fillId="0" borderId="26" xfId="0" applyNumberFormat="1" applyFont="1" applyBorder="1" applyAlignment="1" applyProtection="1">
      <alignment horizontal="center" wrapText="1"/>
      <protection locked="0"/>
    </xf>
    <xf numFmtId="1" fontId="21" fillId="0" borderId="27" xfId="0" applyNumberFormat="1" applyFont="1" applyBorder="1" applyAlignment="1" applyProtection="1">
      <alignment horizontal="center" wrapText="1"/>
      <protection locked="0"/>
    </xf>
    <xf numFmtId="165" fontId="17" fillId="0" borderId="11" xfId="1" applyNumberFormat="1" applyFont="1" applyBorder="1" applyAlignment="1" applyProtection="1">
      <alignment horizontal="center"/>
    </xf>
    <xf numFmtId="1" fontId="21" fillId="0" borderId="11" xfId="0" applyNumberFormat="1" applyFont="1" applyBorder="1" applyAlignment="1" applyProtection="1">
      <alignment horizontal="right" wrapText="1"/>
      <protection locked="0"/>
    </xf>
    <xf numFmtId="1" fontId="21" fillId="0" borderId="15" xfId="0" applyNumberFormat="1" applyFont="1" applyBorder="1" applyAlignment="1" applyProtection="1">
      <alignment horizontal="right" wrapText="1"/>
      <protection locked="0"/>
    </xf>
    <xf numFmtId="0" fontId="17" fillId="0" borderId="26" xfId="0" applyFont="1" applyBorder="1"/>
    <xf numFmtId="0" fontId="17" fillId="0" borderId="28" xfId="0" applyFont="1" applyBorder="1" applyAlignment="1">
      <alignment wrapText="1"/>
    </xf>
    <xf numFmtId="0" fontId="17" fillId="0" borderId="28" xfId="0" applyFont="1" applyBorder="1"/>
    <xf numFmtId="0" fontId="17" fillId="0" borderId="28" xfId="0" applyFont="1" applyBorder="1" applyAlignment="1">
      <alignment horizontal="left"/>
    </xf>
    <xf numFmtId="0" fontId="17" fillId="0" borderId="29" xfId="0" applyFont="1" applyBorder="1"/>
    <xf numFmtId="0" fontId="17" fillId="0" borderId="26" xfId="0" applyFont="1" applyBorder="1" applyAlignment="1">
      <alignment horizontal="right"/>
    </xf>
    <xf numFmtId="0" fontId="17" fillId="0" borderId="28" xfId="0" applyFont="1" applyBorder="1" applyAlignment="1">
      <alignment horizontal="right"/>
    </xf>
    <xf numFmtId="0" fontId="17" fillId="0" borderId="27" xfId="0" applyFont="1" applyBorder="1" applyAlignment="1">
      <alignment horizontal="right"/>
    </xf>
    <xf numFmtId="0" fontId="17" fillId="0" borderId="27" xfId="0" applyFont="1" applyBorder="1"/>
    <xf numFmtId="0" fontId="17" fillId="0" borderId="30" xfId="0" applyFont="1" applyBorder="1" applyAlignment="1">
      <alignment horizontal="left" vertical="top"/>
    </xf>
    <xf numFmtId="0" fontId="21" fillId="0" borderId="27" xfId="0" applyFont="1" applyBorder="1" applyAlignment="1">
      <alignment horizontal="left" vertical="top"/>
    </xf>
    <xf numFmtId="0" fontId="17" fillId="0" borderId="4" xfId="0" applyFont="1" applyBorder="1" applyAlignment="1">
      <alignment horizontal="center"/>
    </xf>
    <xf numFmtId="0" fontId="17" fillId="0" borderId="5" xfId="0" applyFont="1" applyBorder="1" applyAlignment="1">
      <alignment horizontal="center"/>
    </xf>
  </cellXfs>
  <cellStyles count="46">
    <cellStyle name="0,0_x000a_NA_x000a_ 10" xfId="2" xr:uid="{00000000-0005-0000-0000-000006000000}"/>
    <cellStyle name="0,0_x000a_NA_x000a_ 10 2" xfId="3" xr:uid="{00000000-0005-0000-0000-000007000000}"/>
    <cellStyle name="Accent 1 5" xfId="4" xr:uid="{00000000-0005-0000-0000-000008000000}"/>
    <cellStyle name="Accent 1 6" xfId="5" xr:uid="{00000000-0005-0000-0000-000009000000}"/>
    <cellStyle name="Accent 2 6" xfId="6" xr:uid="{00000000-0005-0000-0000-00000A000000}"/>
    <cellStyle name="Accent 2 7" xfId="7" xr:uid="{00000000-0005-0000-0000-00000B000000}"/>
    <cellStyle name="Accent 3 7" xfId="8" xr:uid="{00000000-0005-0000-0000-00000C000000}"/>
    <cellStyle name="Accent 3 8" xfId="9" xr:uid="{00000000-0005-0000-0000-00000D000000}"/>
    <cellStyle name="Accent 4" xfId="10" xr:uid="{00000000-0005-0000-0000-00000E000000}"/>
    <cellStyle name="Accent 5" xfId="11" xr:uid="{00000000-0005-0000-0000-00000F000000}"/>
    <cellStyle name="Bad 8" xfId="12" xr:uid="{00000000-0005-0000-0000-000010000000}"/>
    <cellStyle name="Bad 9" xfId="13" xr:uid="{00000000-0005-0000-0000-000011000000}"/>
    <cellStyle name="Error 10" xfId="14" xr:uid="{00000000-0005-0000-0000-000012000000}"/>
    <cellStyle name="Error 9" xfId="15" xr:uid="{00000000-0005-0000-0000-000013000000}"/>
    <cellStyle name="Footnote 10" xfId="16" xr:uid="{00000000-0005-0000-0000-000014000000}"/>
    <cellStyle name="Footnote 11" xfId="17" xr:uid="{00000000-0005-0000-0000-000015000000}"/>
    <cellStyle name="Good 11" xfId="18" xr:uid="{00000000-0005-0000-0000-000016000000}"/>
    <cellStyle name="Good 12" xfId="19" xr:uid="{00000000-0005-0000-0000-000017000000}"/>
    <cellStyle name="Heading 1 13" xfId="20" xr:uid="{00000000-0005-0000-0000-000018000000}"/>
    <cellStyle name="Heading 1 14" xfId="21" xr:uid="{00000000-0005-0000-0000-000019000000}"/>
    <cellStyle name="Heading 12" xfId="22" xr:uid="{00000000-0005-0000-0000-00001A000000}"/>
    <cellStyle name="Heading 13" xfId="23" xr:uid="{00000000-0005-0000-0000-00001B000000}"/>
    <cellStyle name="Heading 2 14" xfId="24" xr:uid="{00000000-0005-0000-0000-00001C000000}"/>
    <cellStyle name="Heading 2 15" xfId="25" xr:uid="{00000000-0005-0000-0000-00001D000000}"/>
    <cellStyle name="Hyperlink 15" xfId="26" xr:uid="{00000000-0005-0000-0000-00001E000000}"/>
    <cellStyle name="Hyperlink 16" xfId="27" xr:uid="{00000000-0005-0000-0000-00001F000000}"/>
    <cellStyle name="Neutral 16" xfId="28" xr:uid="{00000000-0005-0000-0000-000020000000}"/>
    <cellStyle name="Neutral 17" xfId="29" xr:uid="{00000000-0005-0000-0000-000021000000}"/>
    <cellStyle name="Note 17" xfId="30" xr:uid="{00000000-0005-0000-0000-000022000000}"/>
    <cellStyle name="Note 18" xfId="31" xr:uid="{00000000-0005-0000-0000-000023000000}"/>
    <cellStyle name="Result 18" xfId="32" xr:uid="{00000000-0005-0000-0000-000024000000}"/>
    <cellStyle name="Result 19" xfId="33" xr:uid="{00000000-0005-0000-0000-000025000000}"/>
    <cellStyle name="Status 19" xfId="34" xr:uid="{00000000-0005-0000-0000-000026000000}"/>
    <cellStyle name="Status 20" xfId="35" xr:uid="{00000000-0005-0000-0000-000027000000}"/>
    <cellStyle name="Text 20" xfId="36" xr:uid="{00000000-0005-0000-0000-000028000000}"/>
    <cellStyle name="Text 21" xfId="37" xr:uid="{00000000-0005-0000-0000-000029000000}"/>
    <cellStyle name="Warning 21" xfId="38" xr:uid="{00000000-0005-0000-0000-00002A000000}"/>
    <cellStyle name="Warning 22" xfId="39" xr:uid="{00000000-0005-0000-0000-00002B000000}"/>
    <cellStyle name="Обычный" xfId="0" builtinId="0"/>
    <cellStyle name="Обычный 2" xfId="40" xr:uid="{00000000-0005-0000-0000-00002C000000}"/>
    <cellStyle name="Обычный 3" xfId="41" xr:uid="{00000000-0005-0000-0000-00002D000000}"/>
    <cellStyle name="Обычный 4" xfId="42" xr:uid="{00000000-0005-0000-0000-00002E000000}"/>
    <cellStyle name="Обычный 5" xfId="43" xr:uid="{00000000-0005-0000-0000-00002F000000}"/>
    <cellStyle name="Обычный 5 2" xfId="44" xr:uid="{00000000-0005-0000-0000-000030000000}"/>
    <cellStyle name="Финансовый" xfId="1" builtinId="3"/>
    <cellStyle name="Финансовый 2" xfId="45" xr:uid="{00000000-0005-0000-0000-000031000000}"/>
  </cellStyles>
  <dxfs count="0"/>
  <tableStyles count="0" defaultTableStyle="TableStyleMedium2" defaultPivotStyle="PivotStyleLight16"/>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52"/>
  <sheetViews>
    <sheetView tabSelected="1" zoomScaleNormal="100" workbookViewId="0">
      <pane xSplit="3" ySplit="2" topLeftCell="D3" activePane="bottomRight" state="frozen"/>
      <selection pane="topRight" activeCell="S1" sqref="S1"/>
      <selection pane="bottomLeft" activeCell="A3" sqref="A3"/>
      <selection pane="bottomRight" activeCell="C4" sqref="C4"/>
    </sheetView>
  </sheetViews>
  <sheetFormatPr defaultColWidth="8.7109375" defaultRowHeight="15"/>
  <cols>
    <col min="1" max="1" width="6.28515625" customWidth="1"/>
    <col min="2" max="2" width="10" customWidth="1"/>
    <col min="3" max="3" width="83.5703125" customWidth="1"/>
    <col min="4" max="4" width="12.42578125" customWidth="1"/>
    <col min="5" max="5" width="12.7109375" customWidth="1"/>
    <col min="6" max="6" width="5.42578125" customWidth="1"/>
    <col min="7" max="7" width="19.85546875" customWidth="1"/>
    <col min="8" max="8" width="12.85546875" customWidth="1"/>
    <col min="9" max="9" width="9.140625" customWidth="1"/>
    <col min="10" max="10" width="17.5703125" customWidth="1"/>
    <col min="11" max="11" width="18" customWidth="1"/>
    <col min="12" max="14" width="9.28515625" customWidth="1"/>
    <col min="15" max="15" width="11.28515625" customWidth="1"/>
    <col min="16" max="16" width="15.140625" customWidth="1"/>
    <col min="17" max="19" width="9.28515625" customWidth="1"/>
    <col min="20" max="20" width="11.85546875" customWidth="1"/>
    <col min="21" max="21" width="13.140625" customWidth="1"/>
    <col min="22" max="22" width="12" customWidth="1"/>
    <col min="23" max="23" width="14.42578125" customWidth="1"/>
    <col min="24" max="24" width="16.42578125" customWidth="1"/>
    <col min="25" max="25" width="14.140625" customWidth="1"/>
    <col min="26" max="26" width="29.7109375" customWidth="1"/>
    <col min="27" max="27" width="17.5703125" customWidth="1"/>
    <col min="28" max="28" width="13.5703125" customWidth="1"/>
    <col min="29" max="29" width="26.140625" customWidth="1"/>
    <col min="30" max="30" width="15" customWidth="1"/>
  </cols>
  <sheetData>
    <row r="1" spans="1:30">
      <c r="A1" s="1"/>
      <c r="B1" s="1"/>
      <c r="C1" s="1"/>
      <c r="D1" s="1"/>
      <c r="E1" s="1"/>
      <c r="F1" s="1"/>
      <c r="G1" s="1"/>
      <c r="H1" s="1"/>
      <c r="I1" s="1"/>
      <c r="J1" s="1"/>
      <c r="K1" s="2"/>
      <c r="L1" s="80" t="s">
        <v>0</v>
      </c>
      <c r="M1" s="80"/>
      <c r="N1" s="80"/>
      <c r="O1" s="80"/>
      <c r="P1" s="80"/>
      <c r="Q1" s="80" t="s">
        <v>1</v>
      </c>
      <c r="R1" s="80"/>
      <c r="S1" s="80"/>
      <c r="T1" s="80"/>
      <c r="U1" s="80"/>
      <c r="V1" s="81" t="s">
        <v>2</v>
      </c>
      <c r="W1" s="81"/>
      <c r="X1" s="81"/>
      <c r="Y1" s="81"/>
      <c r="Z1" s="1"/>
      <c r="AA1" s="1"/>
      <c r="AB1" s="1"/>
      <c r="AC1" s="1"/>
      <c r="AD1" s="1"/>
    </row>
    <row r="2" spans="1:30" s="9" customFormat="1" ht="47.25">
      <c r="A2" s="3" t="s">
        <v>3</v>
      </c>
      <c r="B2" s="4" t="s">
        <v>4</v>
      </c>
      <c r="C2" s="4" t="s">
        <v>5</v>
      </c>
      <c r="D2" s="5" t="s">
        <v>6</v>
      </c>
      <c r="E2" s="5" t="s">
        <v>7</v>
      </c>
      <c r="F2" s="4" t="s">
        <v>8</v>
      </c>
      <c r="G2" s="4" t="s">
        <v>9</v>
      </c>
      <c r="H2" s="4" t="s">
        <v>10</v>
      </c>
      <c r="I2" s="6" t="s">
        <v>11</v>
      </c>
      <c r="J2" s="3" t="s">
        <v>12</v>
      </c>
      <c r="K2" s="7" t="s">
        <v>13</v>
      </c>
      <c r="L2" s="3" t="s">
        <v>14</v>
      </c>
      <c r="M2" s="4" t="s">
        <v>15</v>
      </c>
      <c r="N2" s="4" t="s">
        <v>16</v>
      </c>
      <c r="O2" s="4" t="s">
        <v>17</v>
      </c>
      <c r="P2" s="7" t="s">
        <v>18</v>
      </c>
      <c r="Q2" s="3" t="s">
        <v>19</v>
      </c>
      <c r="R2" s="4" t="s">
        <v>20</v>
      </c>
      <c r="S2" s="4" t="s">
        <v>21</v>
      </c>
      <c r="T2" s="4" t="s">
        <v>22</v>
      </c>
      <c r="U2" s="7" t="s">
        <v>17</v>
      </c>
      <c r="V2" s="3" t="s">
        <v>23</v>
      </c>
      <c r="W2" s="4" t="s">
        <v>24</v>
      </c>
      <c r="X2" s="4" t="s">
        <v>25</v>
      </c>
      <c r="Y2" s="7" t="s">
        <v>26</v>
      </c>
      <c r="Z2" s="3" t="s">
        <v>27</v>
      </c>
      <c r="AA2" s="7" t="s">
        <v>28</v>
      </c>
      <c r="AB2" s="8" t="s">
        <v>29</v>
      </c>
      <c r="AC2" s="4" t="s">
        <v>30</v>
      </c>
      <c r="AD2" s="7" t="s">
        <v>31</v>
      </c>
    </row>
    <row r="3" spans="1:30">
      <c r="A3" s="10">
        <v>1</v>
      </c>
      <c r="B3" s="11">
        <v>6159826</v>
      </c>
      <c r="C3" s="12" t="s">
        <v>32</v>
      </c>
      <c r="D3" s="11" t="s">
        <v>33</v>
      </c>
      <c r="E3" s="11" t="s">
        <v>34</v>
      </c>
      <c r="F3" s="13" t="s">
        <v>35</v>
      </c>
      <c r="G3" s="11" t="s">
        <v>36</v>
      </c>
      <c r="H3" s="11" t="s">
        <v>37</v>
      </c>
      <c r="I3" s="14">
        <v>90</v>
      </c>
      <c r="J3" s="15" t="s">
        <v>38</v>
      </c>
      <c r="K3" s="16">
        <v>14630086159823</v>
      </c>
      <c r="L3" s="17">
        <v>20.5</v>
      </c>
      <c r="M3" s="18">
        <v>13.5</v>
      </c>
      <c r="N3" s="18">
        <v>1.1000000000000001</v>
      </c>
      <c r="O3" s="19">
        <v>0.125</v>
      </c>
      <c r="P3" s="20">
        <v>0.13500000000000001</v>
      </c>
      <c r="Q3" s="17">
        <v>14</v>
      </c>
      <c r="R3" s="18">
        <v>21.1</v>
      </c>
      <c r="S3" s="18">
        <v>13.3</v>
      </c>
      <c r="T3" s="18">
        <v>9</v>
      </c>
      <c r="U3" s="21">
        <v>1.125</v>
      </c>
      <c r="V3" s="17">
        <v>25</v>
      </c>
      <c r="W3" s="18">
        <v>6</v>
      </c>
      <c r="X3" s="18">
        <f t="shared" ref="X3:X34" si="0">V3*W3</f>
        <v>150</v>
      </c>
      <c r="Y3" s="21">
        <f t="shared" ref="Y3:Y34" si="1">X3*T3</f>
        <v>1350</v>
      </c>
      <c r="Z3" s="10" t="s">
        <v>39</v>
      </c>
      <c r="AA3" s="22" t="s">
        <v>40</v>
      </c>
      <c r="AB3" s="23" t="s">
        <v>41</v>
      </c>
      <c r="AC3" s="11" t="s">
        <v>42</v>
      </c>
      <c r="AD3" s="22" t="s">
        <v>43</v>
      </c>
    </row>
    <row r="4" spans="1:30">
      <c r="A4" s="10">
        <v>2</v>
      </c>
      <c r="B4" s="24">
        <v>5038435</v>
      </c>
      <c r="C4" s="24" t="s">
        <v>44</v>
      </c>
      <c r="D4" s="24" t="s">
        <v>33</v>
      </c>
      <c r="E4" s="11" t="s">
        <v>45</v>
      </c>
      <c r="F4" s="24" t="s">
        <v>35</v>
      </c>
      <c r="G4" s="24" t="s">
        <v>46</v>
      </c>
      <c r="H4" s="11" t="s">
        <v>37</v>
      </c>
      <c r="I4" s="25">
        <v>150</v>
      </c>
      <c r="J4" s="26">
        <v>4811485038435</v>
      </c>
      <c r="K4" s="27">
        <v>4811485038442</v>
      </c>
      <c r="L4" s="28">
        <v>11</v>
      </c>
      <c r="M4" s="29">
        <v>7.5</v>
      </c>
      <c r="N4" s="29">
        <v>1.7</v>
      </c>
      <c r="O4" s="30">
        <v>0.18</v>
      </c>
      <c r="P4" s="31">
        <v>0.183</v>
      </c>
      <c r="Q4" s="28">
        <v>24</v>
      </c>
      <c r="R4" s="29">
        <v>9</v>
      </c>
      <c r="S4" s="29">
        <v>14</v>
      </c>
      <c r="T4" s="29">
        <v>10</v>
      </c>
      <c r="U4" s="32">
        <v>1.8</v>
      </c>
      <c r="V4" s="28">
        <v>39</v>
      </c>
      <c r="W4" s="29">
        <v>9</v>
      </c>
      <c r="X4" s="18">
        <f t="shared" si="0"/>
        <v>351</v>
      </c>
      <c r="Y4" s="21">
        <f t="shared" si="1"/>
        <v>3510</v>
      </c>
      <c r="Z4" s="33" t="s">
        <v>47</v>
      </c>
      <c r="AA4" s="24" t="s">
        <v>48</v>
      </c>
      <c r="AB4" s="24" t="s">
        <v>41</v>
      </c>
      <c r="AC4" s="24" t="s">
        <v>49</v>
      </c>
      <c r="AD4" s="34" t="s">
        <v>50</v>
      </c>
    </row>
    <row r="5" spans="1:30">
      <c r="A5" s="10">
        <v>3</v>
      </c>
      <c r="B5" s="11">
        <v>8785204</v>
      </c>
      <c r="C5" s="11" t="s">
        <v>51</v>
      </c>
      <c r="D5" s="11" t="s">
        <v>33</v>
      </c>
      <c r="E5" s="11" t="s">
        <v>45</v>
      </c>
      <c r="F5" s="13" t="s">
        <v>52</v>
      </c>
      <c r="G5" s="11" t="s">
        <v>53</v>
      </c>
      <c r="H5" s="11" t="s">
        <v>54</v>
      </c>
      <c r="I5" s="14">
        <v>120</v>
      </c>
      <c r="J5" s="35">
        <v>4607168785204</v>
      </c>
      <c r="K5" s="16">
        <v>14607168785201</v>
      </c>
      <c r="L5" s="17">
        <v>30</v>
      </c>
      <c r="M5" s="18">
        <v>10</v>
      </c>
      <c r="N5" s="36">
        <v>10</v>
      </c>
      <c r="O5" s="18">
        <v>3.2</v>
      </c>
      <c r="P5" s="21">
        <v>3.2</v>
      </c>
      <c r="Q5" s="17">
        <v>31</v>
      </c>
      <c r="R5" s="18">
        <v>51</v>
      </c>
      <c r="S5" s="18">
        <v>10.5</v>
      </c>
      <c r="T5" s="18">
        <v>5</v>
      </c>
      <c r="U5" s="21">
        <v>16.416</v>
      </c>
      <c r="V5" s="17">
        <v>14</v>
      </c>
      <c r="W5" s="18">
        <v>4</v>
      </c>
      <c r="X5" s="18">
        <f t="shared" si="0"/>
        <v>56</v>
      </c>
      <c r="Y5" s="21">
        <f t="shared" si="1"/>
        <v>280</v>
      </c>
      <c r="Z5" t="s">
        <v>55</v>
      </c>
      <c r="AA5" s="22" t="s">
        <v>56</v>
      </c>
      <c r="AB5" s="23" t="s">
        <v>57</v>
      </c>
      <c r="AC5" s="11" t="s">
        <v>58</v>
      </c>
      <c r="AD5" s="22" t="s">
        <v>59</v>
      </c>
    </row>
    <row r="6" spans="1:30" ht="75">
      <c r="A6" s="10"/>
      <c r="B6" s="11">
        <v>5038558</v>
      </c>
      <c r="C6" s="11" t="s">
        <v>60</v>
      </c>
      <c r="D6" s="24" t="s">
        <v>33</v>
      </c>
      <c r="E6" s="11" t="s">
        <v>45</v>
      </c>
      <c r="F6" s="24" t="s">
        <v>35</v>
      </c>
      <c r="G6" s="24" t="s">
        <v>46</v>
      </c>
      <c r="H6" s="11" t="s">
        <v>37</v>
      </c>
      <c r="I6" s="14">
        <v>150</v>
      </c>
      <c r="J6" s="35">
        <v>4811485038558</v>
      </c>
      <c r="K6" s="16">
        <v>4811485038565</v>
      </c>
      <c r="L6" s="17">
        <v>13.3</v>
      </c>
      <c r="M6" s="18">
        <v>15</v>
      </c>
      <c r="N6" s="36">
        <v>12</v>
      </c>
      <c r="O6" s="18" t="s">
        <v>61</v>
      </c>
      <c r="P6" s="21" t="s">
        <v>62</v>
      </c>
      <c r="Q6" s="17">
        <v>43</v>
      </c>
      <c r="R6" s="18">
        <v>33</v>
      </c>
      <c r="S6" s="18">
        <v>13</v>
      </c>
      <c r="T6" s="18">
        <v>6</v>
      </c>
      <c r="U6" s="21">
        <v>15</v>
      </c>
      <c r="V6" s="17">
        <v>5</v>
      </c>
      <c r="W6" s="18">
        <v>10</v>
      </c>
      <c r="X6" s="18">
        <f t="shared" si="0"/>
        <v>50</v>
      </c>
      <c r="Y6" s="21">
        <f t="shared" si="1"/>
        <v>300</v>
      </c>
      <c r="Z6" t="s">
        <v>63</v>
      </c>
      <c r="AA6" s="22" t="s">
        <v>48</v>
      </c>
      <c r="AB6" s="23" t="s">
        <v>64</v>
      </c>
      <c r="AC6" s="12" t="s">
        <v>65</v>
      </c>
      <c r="AD6" s="22" t="s">
        <v>66</v>
      </c>
    </row>
    <row r="7" spans="1:30">
      <c r="A7" s="10">
        <v>4</v>
      </c>
      <c r="B7" s="11">
        <v>6159796</v>
      </c>
      <c r="C7" s="12" t="s">
        <v>67</v>
      </c>
      <c r="D7" s="11" t="s">
        <v>33</v>
      </c>
      <c r="E7" s="11" t="s">
        <v>34</v>
      </c>
      <c r="F7" s="13" t="s">
        <v>35</v>
      </c>
      <c r="G7" s="11" t="s">
        <v>36</v>
      </c>
      <c r="H7" s="11" t="s">
        <v>37</v>
      </c>
      <c r="I7" s="14">
        <v>90</v>
      </c>
      <c r="J7" s="35" t="s">
        <v>68</v>
      </c>
      <c r="K7" s="16">
        <v>14630086159793</v>
      </c>
      <c r="L7" s="17">
        <v>20.5</v>
      </c>
      <c r="M7" s="18">
        <v>13.5</v>
      </c>
      <c r="N7" s="18">
        <v>1.1000000000000001</v>
      </c>
      <c r="O7" s="18">
        <v>0.125</v>
      </c>
      <c r="P7" s="21">
        <v>0.13500000000000001</v>
      </c>
      <c r="Q7" s="17">
        <v>14</v>
      </c>
      <c r="R7" s="18">
        <v>21.1</v>
      </c>
      <c r="S7" s="18">
        <v>13.3</v>
      </c>
      <c r="T7" s="18">
        <v>9</v>
      </c>
      <c r="U7" s="21">
        <v>1.125</v>
      </c>
      <c r="V7" s="17">
        <v>25</v>
      </c>
      <c r="W7" s="18">
        <v>6</v>
      </c>
      <c r="X7" s="18">
        <f t="shared" si="0"/>
        <v>150</v>
      </c>
      <c r="Y7" s="21">
        <f t="shared" si="1"/>
        <v>1350</v>
      </c>
      <c r="Z7" s="10" t="s">
        <v>69</v>
      </c>
      <c r="AA7" s="22" t="s">
        <v>40</v>
      </c>
      <c r="AB7" s="23" t="s">
        <v>41</v>
      </c>
      <c r="AC7" s="11" t="s">
        <v>70</v>
      </c>
      <c r="AD7" s="22" t="s">
        <v>71</v>
      </c>
    </row>
    <row r="8" spans="1:30">
      <c r="A8" s="10">
        <v>5</v>
      </c>
      <c r="B8" s="11">
        <v>5038459</v>
      </c>
      <c r="C8" s="11" t="s">
        <v>72</v>
      </c>
      <c r="D8" s="11" t="s">
        <v>33</v>
      </c>
      <c r="E8" s="37" t="s">
        <v>45</v>
      </c>
      <c r="F8" s="13" t="s">
        <v>35</v>
      </c>
      <c r="G8" s="11" t="s">
        <v>46</v>
      </c>
      <c r="H8" s="11" t="s">
        <v>37</v>
      </c>
      <c r="I8" s="14">
        <v>150</v>
      </c>
      <c r="J8" s="35">
        <v>4811485038459</v>
      </c>
      <c r="K8" s="16">
        <v>4811485038466</v>
      </c>
      <c r="L8" s="17">
        <v>11</v>
      </c>
      <c r="M8" s="18">
        <v>7.5</v>
      </c>
      <c r="N8" s="18">
        <v>1.7</v>
      </c>
      <c r="O8" s="18">
        <v>0.18</v>
      </c>
      <c r="P8" s="21">
        <v>0.183</v>
      </c>
      <c r="Q8" s="17">
        <v>24</v>
      </c>
      <c r="R8" s="18">
        <v>9</v>
      </c>
      <c r="S8" s="18">
        <v>14</v>
      </c>
      <c r="T8" s="18">
        <v>10</v>
      </c>
      <c r="U8" s="21">
        <v>1.8</v>
      </c>
      <c r="V8" s="17">
        <v>39</v>
      </c>
      <c r="W8" s="18">
        <v>9</v>
      </c>
      <c r="X8" s="18">
        <f t="shared" si="0"/>
        <v>351</v>
      </c>
      <c r="Y8" s="21">
        <f t="shared" si="1"/>
        <v>3510</v>
      </c>
      <c r="Z8" s="10" t="s">
        <v>73</v>
      </c>
      <c r="AA8" s="22" t="s">
        <v>48</v>
      </c>
      <c r="AB8" s="23" t="s">
        <v>41</v>
      </c>
      <c r="AC8" s="11" t="s">
        <v>74</v>
      </c>
      <c r="AD8" s="22" t="s">
        <v>50</v>
      </c>
    </row>
    <row r="9" spans="1:30" ht="75">
      <c r="A9" s="10">
        <v>6</v>
      </c>
      <c r="B9" s="11">
        <v>5038596</v>
      </c>
      <c r="C9" s="11" t="s">
        <v>75</v>
      </c>
      <c r="D9" s="11" t="s">
        <v>33</v>
      </c>
      <c r="E9" s="11" t="s">
        <v>45</v>
      </c>
      <c r="F9" s="13" t="s">
        <v>35</v>
      </c>
      <c r="G9" s="11" t="s">
        <v>46</v>
      </c>
      <c r="H9" s="11" t="s">
        <v>37</v>
      </c>
      <c r="I9" s="14">
        <v>150</v>
      </c>
      <c r="J9" s="35">
        <v>4811485038596</v>
      </c>
      <c r="K9" s="16">
        <v>4811485038602</v>
      </c>
      <c r="L9" s="17">
        <v>13.3</v>
      </c>
      <c r="M9" s="18">
        <v>15</v>
      </c>
      <c r="N9" s="18">
        <v>12</v>
      </c>
      <c r="O9" s="18" t="s">
        <v>61</v>
      </c>
      <c r="P9" s="21" t="s">
        <v>62</v>
      </c>
      <c r="Q9" s="17">
        <v>43</v>
      </c>
      <c r="R9" s="18">
        <v>33</v>
      </c>
      <c r="S9" s="18">
        <v>13</v>
      </c>
      <c r="T9" s="18">
        <v>6</v>
      </c>
      <c r="U9" s="21">
        <v>15</v>
      </c>
      <c r="V9" s="17">
        <v>5</v>
      </c>
      <c r="W9" s="18">
        <v>10</v>
      </c>
      <c r="X9" s="18">
        <f t="shared" si="0"/>
        <v>50</v>
      </c>
      <c r="Y9" s="21">
        <f t="shared" si="1"/>
        <v>300</v>
      </c>
      <c r="Z9" s="10" t="s">
        <v>76</v>
      </c>
      <c r="AA9" s="22" t="s">
        <v>77</v>
      </c>
      <c r="AB9" s="23" t="s">
        <v>64</v>
      </c>
      <c r="AC9" s="12" t="s">
        <v>78</v>
      </c>
      <c r="AD9" s="22" t="s">
        <v>66</v>
      </c>
    </row>
    <row r="10" spans="1:30">
      <c r="A10" s="10">
        <v>7</v>
      </c>
      <c r="B10" s="11">
        <v>5521103</v>
      </c>
      <c r="C10" s="12" t="s">
        <v>79</v>
      </c>
      <c r="D10" s="11" t="s">
        <v>33</v>
      </c>
      <c r="E10" s="11" t="s">
        <v>80</v>
      </c>
      <c r="F10" s="13" t="s">
        <v>35</v>
      </c>
      <c r="G10" s="11" t="s">
        <v>81</v>
      </c>
      <c r="H10" s="11" t="s">
        <v>37</v>
      </c>
      <c r="I10" s="14">
        <v>90</v>
      </c>
      <c r="J10" s="35">
        <v>4630155521103</v>
      </c>
      <c r="K10" s="16">
        <v>14630155521100</v>
      </c>
      <c r="L10" s="17">
        <v>20.5</v>
      </c>
      <c r="M10" s="18">
        <v>13.5</v>
      </c>
      <c r="N10" s="18">
        <v>1.1000000000000001</v>
      </c>
      <c r="O10" s="18">
        <v>0.125</v>
      </c>
      <c r="P10" s="21">
        <v>0.13500000000000001</v>
      </c>
      <c r="Q10" s="17">
        <v>14</v>
      </c>
      <c r="R10" s="18">
        <v>21.1</v>
      </c>
      <c r="S10" s="18">
        <v>13.3</v>
      </c>
      <c r="T10" s="18">
        <v>9</v>
      </c>
      <c r="U10" s="21">
        <v>1.125</v>
      </c>
      <c r="V10" s="17">
        <v>25</v>
      </c>
      <c r="W10" s="18">
        <v>6</v>
      </c>
      <c r="X10" s="18">
        <f t="shared" si="0"/>
        <v>150</v>
      </c>
      <c r="Y10" s="21">
        <f t="shared" si="1"/>
        <v>1350</v>
      </c>
      <c r="Z10" s="10" t="s">
        <v>82</v>
      </c>
      <c r="AA10" s="22" t="s">
        <v>83</v>
      </c>
      <c r="AB10" s="23" t="s">
        <v>84</v>
      </c>
      <c r="AC10" s="11" t="s">
        <v>85</v>
      </c>
      <c r="AD10" s="22" t="s">
        <v>86</v>
      </c>
    </row>
    <row r="11" spans="1:30">
      <c r="A11" s="10">
        <v>8</v>
      </c>
      <c r="B11" s="11">
        <v>5038411</v>
      </c>
      <c r="C11" s="11" t="s">
        <v>87</v>
      </c>
      <c r="D11" s="11" t="s">
        <v>33</v>
      </c>
      <c r="E11" s="11" t="s">
        <v>45</v>
      </c>
      <c r="F11" s="13" t="s">
        <v>35</v>
      </c>
      <c r="G11" s="11" t="s">
        <v>46</v>
      </c>
      <c r="H11" s="11" t="s">
        <v>37</v>
      </c>
      <c r="I11" s="14">
        <v>150</v>
      </c>
      <c r="J11" s="35">
        <v>4811485038411</v>
      </c>
      <c r="K11" s="16">
        <v>4811485038428</v>
      </c>
      <c r="L11" s="17">
        <v>11</v>
      </c>
      <c r="M11" s="18">
        <v>7.5</v>
      </c>
      <c r="N11" s="18">
        <v>1.7</v>
      </c>
      <c r="O11" s="18">
        <v>0.18</v>
      </c>
      <c r="P11" s="21">
        <v>0.183</v>
      </c>
      <c r="Q11" s="17">
        <v>24</v>
      </c>
      <c r="R11" s="18">
        <v>9</v>
      </c>
      <c r="S11" s="18">
        <v>14</v>
      </c>
      <c r="T11" s="18">
        <v>10</v>
      </c>
      <c r="U11" s="21">
        <v>1.8</v>
      </c>
      <c r="V11" s="17">
        <v>39</v>
      </c>
      <c r="W11" s="18">
        <v>9</v>
      </c>
      <c r="X11" s="18">
        <f t="shared" si="0"/>
        <v>351</v>
      </c>
      <c r="Y11" s="21">
        <f t="shared" si="1"/>
        <v>3510</v>
      </c>
      <c r="Z11" s="10" t="s">
        <v>88</v>
      </c>
      <c r="AA11" s="22" t="s">
        <v>48</v>
      </c>
      <c r="AB11" s="23" t="s">
        <v>41</v>
      </c>
      <c r="AC11" s="11" t="s">
        <v>74</v>
      </c>
      <c r="AD11" s="22" t="s">
        <v>50</v>
      </c>
    </row>
    <row r="12" spans="1:30" ht="75">
      <c r="A12" s="10">
        <v>9</v>
      </c>
      <c r="B12" s="11">
        <v>5038572</v>
      </c>
      <c r="C12" s="11" t="s">
        <v>89</v>
      </c>
      <c r="D12" s="11" t="s">
        <v>33</v>
      </c>
      <c r="E12" s="11" t="s">
        <v>45</v>
      </c>
      <c r="F12" s="13" t="s">
        <v>35</v>
      </c>
      <c r="G12" s="11" t="s">
        <v>46</v>
      </c>
      <c r="H12" s="11" t="s">
        <v>37</v>
      </c>
      <c r="I12" s="14">
        <v>150</v>
      </c>
      <c r="J12" s="35">
        <v>4811485038572</v>
      </c>
      <c r="K12" s="16">
        <v>4811485038589</v>
      </c>
      <c r="L12" s="17">
        <v>13.3</v>
      </c>
      <c r="M12" s="18">
        <v>15</v>
      </c>
      <c r="N12" s="18">
        <v>12</v>
      </c>
      <c r="O12" s="18" t="s">
        <v>61</v>
      </c>
      <c r="P12" s="21" t="s">
        <v>62</v>
      </c>
      <c r="Q12" s="17">
        <v>43</v>
      </c>
      <c r="R12" s="18">
        <v>33</v>
      </c>
      <c r="S12" s="18">
        <v>13</v>
      </c>
      <c r="T12" s="18">
        <v>6</v>
      </c>
      <c r="U12" s="21">
        <v>15</v>
      </c>
      <c r="V12" s="17">
        <v>5</v>
      </c>
      <c r="W12" s="18">
        <v>10</v>
      </c>
      <c r="X12" s="18">
        <f t="shared" si="0"/>
        <v>50</v>
      </c>
      <c r="Y12" s="21">
        <f t="shared" si="1"/>
        <v>300</v>
      </c>
      <c r="Z12" s="10" t="s">
        <v>90</v>
      </c>
      <c r="AA12" s="22" t="s">
        <v>77</v>
      </c>
      <c r="AB12" s="23" t="s">
        <v>64</v>
      </c>
      <c r="AC12" s="12" t="s">
        <v>78</v>
      </c>
      <c r="AD12" s="22" t="s">
        <v>66</v>
      </c>
    </row>
    <row r="13" spans="1:30">
      <c r="A13" s="10">
        <v>10</v>
      </c>
      <c r="B13" s="11">
        <v>6159833</v>
      </c>
      <c r="C13" s="12" t="s">
        <v>91</v>
      </c>
      <c r="D13" s="11" t="s">
        <v>33</v>
      </c>
      <c r="E13" s="11" t="s">
        <v>92</v>
      </c>
      <c r="F13" s="13" t="s">
        <v>35</v>
      </c>
      <c r="G13" s="11" t="s">
        <v>36</v>
      </c>
      <c r="H13" s="11" t="s">
        <v>37</v>
      </c>
      <c r="I13" s="14">
        <v>90</v>
      </c>
      <c r="J13" s="35" t="s">
        <v>93</v>
      </c>
      <c r="K13" s="16">
        <v>14630086159830</v>
      </c>
      <c r="L13" s="17">
        <v>20.5</v>
      </c>
      <c r="M13" s="18">
        <v>13.5</v>
      </c>
      <c r="N13" s="18">
        <v>1.1000000000000001</v>
      </c>
      <c r="O13" s="18">
        <v>0.125</v>
      </c>
      <c r="P13" s="21">
        <v>0.13500000000000001</v>
      </c>
      <c r="Q13" s="17">
        <v>14</v>
      </c>
      <c r="R13" s="18">
        <v>21.1</v>
      </c>
      <c r="S13" s="18">
        <v>13.3</v>
      </c>
      <c r="T13" s="18">
        <v>9</v>
      </c>
      <c r="U13" s="21">
        <v>1.125</v>
      </c>
      <c r="V13" s="17">
        <v>25</v>
      </c>
      <c r="W13" s="18">
        <v>6</v>
      </c>
      <c r="X13" s="18">
        <f t="shared" si="0"/>
        <v>150</v>
      </c>
      <c r="Y13" s="21">
        <f t="shared" si="1"/>
        <v>1350</v>
      </c>
      <c r="Z13" s="10" t="s">
        <v>94</v>
      </c>
      <c r="AA13" s="22" t="s">
        <v>40</v>
      </c>
      <c r="AB13" s="23" t="s">
        <v>41</v>
      </c>
      <c r="AC13" s="11" t="s">
        <v>42</v>
      </c>
      <c r="AD13" s="22" t="s">
        <v>95</v>
      </c>
    </row>
    <row r="14" spans="1:30">
      <c r="A14" s="10">
        <v>11</v>
      </c>
      <c r="B14" s="11">
        <v>3350128</v>
      </c>
      <c r="C14" s="11" t="s">
        <v>96</v>
      </c>
      <c r="D14" s="11" t="s">
        <v>33</v>
      </c>
      <c r="E14" s="11" t="s">
        <v>45</v>
      </c>
      <c r="F14" s="13" t="s">
        <v>35</v>
      </c>
      <c r="G14" s="11" t="s">
        <v>97</v>
      </c>
      <c r="H14" s="11" t="s">
        <v>54</v>
      </c>
      <c r="I14" s="14">
        <v>120</v>
      </c>
      <c r="J14" s="35" t="s">
        <v>98</v>
      </c>
      <c r="K14" s="16">
        <v>4630099876291</v>
      </c>
      <c r="L14" s="17">
        <v>11</v>
      </c>
      <c r="M14" s="18">
        <v>7</v>
      </c>
      <c r="N14" s="18">
        <v>2.2999999999999998</v>
      </c>
      <c r="O14" s="18">
        <v>0.2</v>
      </c>
      <c r="P14" s="21">
        <v>0.20399999999999999</v>
      </c>
      <c r="Q14" s="17">
        <v>24</v>
      </c>
      <c r="R14" s="18">
        <v>21</v>
      </c>
      <c r="S14" s="18">
        <v>11.9</v>
      </c>
      <c r="T14" s="18">
        <v>12</v>
      </c>
      <c r="U14" s="21">
        <v>2.4</v>
      </c>
      <c r="V14" s="17">
        <v>15</v>
      </c>
      <c r="W14" s="18">
        <v>10</v>
      </c>
      <c r="X14" s="18">
        <f t="shared" si="0"/>
        <v>150</v>
      </c>
      <c r="Y14" s="21">
        <f t="shared" si="1"/>
        <v>1800</v>
      </c>
      <c r="Z14" s="10" t="s">
        <v>99</v>
      </c>
      <c r="AA14" s="22" t="s">
        <v>100</v>
      </c>
      <c r="AB14" s="23" t="s">
        <v>101</v>
      </c>
      <c r="AC14" s="11" t="s">
        <v>102</v>
      </c>
      <c r="AD14" s="22" t="s">
        <v>103</v>
      </c>
    </row>
    <row r="15" spans="1:30">
      <c r="A15" s="10">
        <v>12</v>
      </c>
      <c r="B15" s="11">
        <v>5038398</v>
      </c>
      <c r="C15" s="11" t="s">
        <v>104</v>
      </c>
      <c r="D15" s="24" t="s">
        <v>33</v>
      </c>
      <c r="E15" s="11" t="s">
        <v>45</v>
      </c>
      <c r="F15" s="11" t="s">
        <v>35</v>
      </c>
      <c r="G15" s="24" t="s">
        <v>46</v>
      </c>
      <c r="H15" s="11" t="s">
        <v>37</v>
      </c>
      <c r="I15" s="25">
        <v>150</v>
      </c>
      <c r="J15" s="35">
        <v>4811485038398</v>
      </c>
      <c r="K15" s="16">
        <v>4811485038404</v>
      </c>
      <c r="L15" s="17">
        <v>11</v>
      </c>
      <c r="M15" s="18">
        <v>7.5</v>
      </c>
      <c r="N15" s="36" t="s">
        <v>105</v>
      </c>
      <c r="O15" s="18">
        <v>0.18</v>
      </c>
      <c r="P15" s="21">
        <v>0.183</v>
      </c>
      <c r="Q15" s="17">
        <v>24</v>
      </c>
      <c r="R15" s="18">
        <v>9</v>
      </c>
      <c r="S15" s="18">
        <v>14</v>
      </c>
      <c r="T15" s="18">
        <v>10</v>
      </c>
      <c r="U15" s="38">
        <v>1.8</v>
      </c>
      <c r="V15" s="17">
        <v>39</v>
      </c>
      <c r="W15" s="18">
        <v>9</v>
      </c>
      <c r="X15" s="18">
        <f t="shared" si="0"/>
        <v>351</v>
      </c>
      <c r="Y15" s="21">
        <f t="shared" si="1"/>
        <v>3510</v>
      </c>
      <c r="Z15" s="23" t="s">
        <v>106</v>
      </c>
      <c r="AA15" s="11" t="s">
        <v>48</v>
      </c>
      <c r="AB15" s="11" t="s">
        <v>41</v>
      </c>
      <c r="AC15" s="24" t="s">
        <v>49</v>
      </c>
      <c r="AD15" s="34" t="s">
        <v>50</v>
      </c>
    </row>
    <row r="16" spans="1:30">
      <c r="A16" s="10">
        <v>13</v>
      </c>
      <c r="B16" s="11">
        <v>2700001</v>
      </c>
      <c r="C16" s="11" t="s">
        <v>107</v>
      </c>
      <c r="D16" s="11" t="s">
        <v>33</v>
      </c>
      <c r="E16" s="11" t="s">
        <v>45</v>
      </c>
      <c r="F16" s="13" t="s">
        <v>52</v>
      </c>
      <c r="G16" s="11" t="s">
        <v>97</v>
      </c>
      <c r="H16" s="11" t="s">
        <v>54</v>
      </c>
      <c r="I16" s="14">
        <v>180</v>
      </c>
      <c r="J16" s="35">
        <v>4630099875195</v>
      </c>
      <c r="K16" s="16">
        <v>4630099875195</v>
      </c>
      <c r="L16" s="17">
        <v>15</v>
      </c>
      <c r="M16" s="18">
        <v>15</v>
      </c>
      <c r="N16" s="18" t="s">
        <v>108</v>
      </c>
      <c r="O16" s="18">
        <v>2.5</v>
      </c>
      <c r="P16" s="21">
        <v>2.52</v>
      </c>
      <c r="Q16" s="17">
        <v>61.3</v>
      </c>
      <c r="R16" s="18">
        <v>36.299999999999997</v>
      </c>
      <c r="S16" s="18">
        <v>10.8</v>
      </c>
      <c r="T16" s="18">
        <v>8</v>
      </c>
      <c r="U16" s="21">
        <v>20</v>
      </c>
      <c r="V16" s="17">
        <v>4</v>
      </c>
      <c r="W16" s="18">
        <v>6</v>
      </c>
      <c r="X16" s="18">
        <f t="shared" si="0"/>
        <v>24</v>
      </c>
      <c r="Y16" s="21">
        <f t="shared" si="1"/>
        <v>192</v>
      </c>
      <c r="Z16" s="10" t="s">
        <v>109</v>
      </c>
      <c r="AA16" s="22" t="s">
        <v>100</v>
      </c>
      <c r="AB16" s="23" t="s">
        <v>101</v>
      </c>
      <c r="AC16" s="11" t="s">
        <v>102</v>
      </c>
      <c r="AD16" s="22" t="s">
        <v>110</v>
      </c>
    </row>
    <row r="17" spans="1:30" ht="75">
      <c r="A17" s="10"/>
      <c r="B17" s="11">
        <v>5038619</v>
      </c>
      <c r="C17" s="11" t="s">
        <v>111</v>
      </c>
      <c r="D17" s="24" t="s">
        <v>33</v>
      </c>
      <c r="E17" s="11" t="s">
        <v>45</v>
      </c>
      <c r="F17" s="11" t="s">
        <v>35</v>
      </c>
      <c r="G17" s="24" t="s">
        <v>46</v>
      </c>
      <c r="H17" s="11" t="s">
        <v>37</v>
      </c>
      <c r="I17" s="25">
        <v>150</v>
      </c>
      <c r="J17" s="35">
        <v>4811485038619</v>
      </c>
      <c r="K17" s="16">
        <v>4811485038626</v>
      </c>
      <c r="L17" s="17">
        <v>13.3</v>
      </c>
      <c r="M17" s="18">
        <v>15</v>
      </c>
      <c r="N17" s="18">
        <v>12</v>
      </c>
      <c r="O17" s="18" t="s">
        <v>61</v>
      </c>
      <c r="P17" s="21" t="s">
        <v>62</v>
      </c>
      <c r="Q17" s="17">
        <v>43</v>
      </c>
      <c r="R17" s="18">
        <v>33</v>
      </c>
      <c r="S17" s="18">
        <v>13</v>
      </c>
      <c r="T17" s="18">
        <v>6</v>
      </c>
      <c r="U17" s="21">
        <v>15</v>
      </c>
      <c r="V17" s="17">
        <v>5</v>
      </c>
      <c r="W17" s="18">
        <v>10</v>
      </c>
      <c r="X17" s="18">
        <f t="shared" si="0"/>
        <v>50</v>
      </c>
      <c r="Y17" s="21">
        <f t="shared" si="1"/>
        <v>300</v>
      </c>
      <c r="Z17" s="10" t="s">
        <v>112</v>
      </c>
      <c r="AA17" s="22" t="s">
        <v>77</v>
      </c>
      <c r="AB17" s="23" t="s">
        <v>64</v>
      </c>
      <c r="AC17" s="12" t="s">
        <v>78</v>
      </c>
      <c r="AD17" s="22" t="s">
        <v>66</v>
      </c>
    </row>
    <row r="18" spans="1:30">
      <c r="A18" s="10">
        <v>14</v>
      </c>
      <c r="B18" s="11">
        <v>6159802</v>
      </c>
      <c r="C18" s="12" t="s">
        <v>113</v>
      </c>
      <c r="D18" s="11" t="s">
        <v>33</v>
      </c>
      <c r="E18" s="11" t="s">
        <v>34</v>
      </c>
      <c r="F18" s="13" t="s">
        <v>35</v>
      </c>
      <c r="G18" s="11" t="s">
        <v>36</v>
      </c>
      <c r="H18" s="11" t="s">
        <v>37</v>
      </c>
      <c r="I18" s="14">
        <v>90</v>
      </c>
      <c r="J18" s="35" t="s">
        <v>114</v>
      </c>
      <c r="K18" s="16">
        <v>14630086159809</v>
      </c>
      <c r="L18" s="17">
        <v>20.5</v>
      </c>
      <c r="M18" s="18">
        <v>13.5</v>
      </c>
      <c r="N18" s="18">
        <v>1.1000000000000001</v>
      </c>
      <c r="O18" s="18">
        <v>0.125</v>
      </c>
      <c r="P18" s="21">
        <v>0.13500000000000001</v>
      </c>
      <c r="Q18" s="17">
        <v>14</v>
      </c>
      <c r="R18" s="18">
        <v>21.1</v>
      </c>
      <c r="S18" s="18">
        <v>13.3</v>
      </c>
      <c r="T18" s="18">
        <v>9</v>
      </c>
      <c r="U18" s="21">
        <v>1.125</v>
      </c>
      <c r="V18" s="17">
        <v>25</v>
      </c>
      <c r="W18" s="18">
        <v>6</v>
      </c>
      <c r="X18" s="18">
        <f t="shared" si="0"/>
        <v>150</v>
      </c>
      <c r="Y18" s="21">
        <f t="shared" si="1"/>
        <v>1350</v>
      </c>
      <c r="Z18" s="10" t="s">
        <v>115</v>
      </c>
      <c r="AA18" s="22" t="s">
        <v>40</v>
      </c>
      <c r="AB18" s="23" t="s">
        <v>41</v>
      </c>
      <c r="AC18" s="11" t="s">
        <v>42</v>
      </c>
      <c r="AD18" s="22" t="s">
        <v>95</v>
      </c>
    </row>
    <row r="19" spans="1:30">
      <c r="A19" s="10">
        <v>15</v>
      </c>
      <c r="B19" s="11">
        <v>99876550</v>
      </c>
      <c r="C19" s="12" t="s">
        <v>116</v>
      </c>
      <c r="D19" s="11" t="s">
        <v>33</v>
      </c>
      <c r="E19" s="11" t="s">
        <v>45</v>
      </c>
      <c r="F19" s="13" t="s">
        <v>35</v>
      </c>
      <c r="G19" s="11" t="s">
        <v>97</v>
      </c>
      <c r="H19" s="11" t="s">
        <v>54</v>
      </c>
      <c r="I19" s="14">
        <v>120</v>
      </c>
      <c r="J19" s="35" t="s">
        <v>117</v>
      </c>
      <c r="K19" s="16">
        <v>4630099876574</v>
      </c>
      <c r="L19" s="17">
        <v>11</v>
      </c>
      <c r="M19" s="18">
        <v>7</v>
      </c>
      <c r="N19" s="18">
        <v>2.2999999999999998</v>
      </c>
      <c r="O19" s="18">
        <v>0.2</v>
      </c>
      <c r="P19" s="21">
        <v>0.20399999999999999</v>
      </c>
      <c r="Q19" s="17">
        <v>24</v>
      </c>
      <c r="R19" s="18">
        <v>21</v>
      </c>
      <c r="S19" s="18">
        <v>11.9</v>
      </c>
      <c r="T19" s="18">
        <v>12</v>
      </c>
      <c r="U19" s="21">
        <v>2.4</v>
      </c>
      <c r="V19" s="17">
        <v>15</v>
      </c>
      <c r="W19" s="18">
        <v>10</v>
      </c>
      <c r="X19" s="18">
        <f t="shared" si="0"/>
        <v>150</v>
      </c>
      <c r="Y19" s="21">
        <f t="shared" si="1"/>
        <v>1800</v>
      </c>
      <c r="Z19" s="10" t="s">
        <v>118</v>
      </c>
      <c r="AA19" s="22" t="s">
        <v>100</v>
      </c>
      <c r="AB19" s="23" t="s">
        <v>119</v>
      </c>
      <c r="AC19" s="11" t="s">
        <v>102</v>
      </c>
      <c r="AD19" s="22" t="s">
        <v>103</v>
      </c>
    </row>
    <row r="20" spans="1:30">
      <c r="A20" s="10">
        <v>16</v>
      </c>
      <c r="B20" s="11">
        <v>6159819</v>
      </c>
      <c r="C20" s="12" t="s">
        <v>120</v>
      </c>
      <c r="D20" s="11" t="s">
        <v>33</v>
      </c>
      <c r="E20" s="11" t="s">
        <v>34</v>
      </c>
      <c r="F20" s="13" t="s">
        <v>35</v>
      </c>
      <c r="G20" s="11" t="s">
        <v>36</v>
      </c>
      <c r="H20" s="11" t="s">
        <v>37</v>
      </c>
      <c r="I20" s="14">
        <v>90</v>
      </c>
      <c r="J20" s="35" t="s">
        <v>121</v>
      </c>
      <c r="K20" s="16">
        <v>14630086159816</v>
      </c>
      <c r="L20" s="17">
        <v>20.5</v>
      </c>
      <c r="M20" s="18">
        <v>13.5</v>
      </c>
      <c r="N20" s="18">
        <v>1.1000000000000001</v>
      </c>
      <c r="O20" s="18">
        <v>0.125</v>
      </c>
      <c r="P20" s="21">
        <v>0.13500000000000001</v>
      </c>
      <c r="Q20" s="17">
        <v>14</v>
      </c>
      <c r="R20" s="18">
        <v>21.1</v>
      </c>
      <c r="S20" s="18">
        <v>13.3</v>
      </c>
      <c r="T20" s="18">
        <v>9</v>
      </c>
      <c r="U20" s="21">
        <v>1.125</v>
      </c>
      <c r="V20" s="17">
        <v>25</v>
      </c>
      <c r="W20" s="18">
        <v>6</v>
      </c>
      <c r="X20" s="18">
        <f t="shared" si="0"/>
        <v>150</v>
      </c>
      <c r="Y20" s="21">
        <f t="shared" si="1"/>
        <v>1350</v>
      </c>
      <c r="Z20" s="10" t="s">
        <v>122</v>
      </c>
      <c r="AA20" s="22" t="s">
        <v>40</v>
      </c>
      <c r="AB20" s="23" t="s">
        <v>41</v>
      </c>
      <c r="AC20" s="11" t="s">
        <v>70</v>
      </c>
      <c r="AD20" s="22" t="s">
        <v>71</v>
      </c>
    </row>
    <row r="21" spans="1:30">
      <c r="A21" s="10">
        <v>17</v>
      </c>
      <c r="B21" s="11">
        <v>99876543</v>
      </c>
      <c r="C21" s="12" t="s">
        <v>123</v>
      </c>
      <c r="D21" s="11" t="s">
        <v>33</v>
      </c>
      <c r="E21" s="11" t="s">
        <v>45</v>
      </c>
      <c r="F21" s="13" t="s">
        <v>35</v>
      </c>
      <c r="G21" s="11" t="s">
        <v>97</v>
      </c>
      <c r="H21" s="11" t="s">
        <v>54</v>
      </c>
      <c r="I21" s="14">
        <v>120</v>
      </c>
      <c r="J21" s="35" t="s">
        <v>124</v>
      </c>
      <c r="K21" s="16">
        <v>4630099876567</v>
      </c>
      <c r="L21" s="17">
        <v>11</v>
      </c>
      <c r="M21" s="18">
        <v>7</v>
      </c>
      <c r="N21" s="18">
        <v>2.2999999999999998</v>
      </c>
      <c r="O21" s="18">
        <v>0.2</v>
      </c>
      <c r="P21" s="21">
        <v>0.20399999999999999</v>
      </c>
      <c r="Q21" s="17">
        <v>24</v>
      </c>
      <c r="R21" s="18">
        <v>21</v>
      </c>
      <c r="S21" s="18">
        <v>11.9</v>
      </c>
      <c r="T21" s="18">
        <v>12</v>
      </c>
      <c r="U21" s="21">
        <v>2.4</v>
      </c>
      <c r="V21" s="17">
        <v>15</v>
      </c>
      <c r="W21" s="18">
        <v>10</v>
      </c>
      <c r="X21" s="18">
        <f t="shared" si="0"/>
        <v>150</v>
      </c>
      <c r="Y21" s="21">
        <f t="shared" si="1"/>
        <v>1800</v>
      </c>
      <c r="Z21" s="10" t="s">
        <v>125</v>
      </c>
      <c r="AA21" s="22" t="s">
        <v>100</v>
      </c>
      <c r="AB21" s="23" t="s">
        <v>119</v>
      </c>
      <c r="AC21" s="11" t="s">
        <v>126</v>
      </c>
      <c r="AD21" s="22" t="s">
        <v>127</v>
      </c>
    </row>
    <row r="22" spans="1:30">
      <c r="A22" s="10">
        <v>18</v>
      </c>
      <c r="B22" s="11">
        <v>6159949</v>
      </c>
      <c r="C22" s="11" t="s">
        <v>128</v>
      </c>
      <c r="D22" s="11" t="s">
        <v>33</v>
      </c>
      <c r="E22" s="11" t="s">
        <v>129</v>
      </c>
      <c r="F22" s="13" t="s">
        <v>52</v>
      </c>
      <c r="G22" s="11" t="s">
        <v>36</v>
      </c>
      <c r="H22" s="11" t="s">
        <v>37</v>
      </c>
      <c r="I22" s="14">
        <v>120</v>
      </c>
      <c r="J22" s="39" t="s">
        <v>130</v>
      </c>
      <c r="K22" s="16">
        <v>14630086159946</v>
      </c>
      <c r="L22" s="17">
        <v>28.5</v>
      </c>
      <c r="M22" s="18">
        <v>9.5</v>
      </c>
      <c r="N22" s="18">
        <v>8.5</v>
      </c>
      <c r="O22" s="18">
        <v>3.5</v>
      </c>
      <c r="P22" s="21">
        <v>3.5150000000000001</v>
      </c>
      <c r="Q22" s="17">
        <v>44</v>
      </c>
      <c r="R22" s="18">
        <v>23</v>
      </c>
      <c r="S22" s="18">
        <v>11</v>
      </c>
      <c r="T22" s="18">
        <v>2</v>
      </c>
      <c r="U22" s="21">
        <v>7</v>
      </c>
      <c r="V22" s="17">
        <v>7</v>
      </c>
      <c r="W22" s="18">
        <v>11</v>
      </c>
      <c r="X22" s="18">
        <f t="shared" si="0"/>
        <v>77</v>
      </c>
      <c r="Y22" s="21">
        <f t="shared" si="1"/>
        <v>154</v>
      </c>
      <c r="Z22" s="10" t="s">
        <v>131</v>
      </c>
      <c r="AA22" s="22" t="s">
        <v>40</v>
      </c>
      <c r="AB22" s="23" t="s">
        <v>41</v>
      </c>
      <c r="AC22" s="11" t="s">
        <v>70</v>
      </c>
      <c r="AD22" s="22" t="s">
        <v>71</v>
      </c>
    </row>
    <row r="23" spans="1:30">
      <c r="A23" s="10">
        <v>19</v>
      </c>
      <c r="B23" s="11">
        <v>6159901</v>
      </c>
      <c r="C23" s="12" t="s">
        <v>132</v>
      </c>
      <c r="D23" s="11" t="s">
        <v>33</v>
      </c>
      <c r="E23" s="11" t="s">
        <v>45</v>
      </c>
      <c r="F23" s="13" t="s">
        <v>52</v>
      </c>
      <c r="G23" s="11" t="s">
        <v>36</v>
      </c>
      <c r="H23" s="11" t="s">
        <v>37</v>
      </c>
      <c r="I23" s="14">
        <v>120</v>
      </c>
      <c r="J23" s="35" t="s">
        <v>133</v>
      </c>
      <c r="K23" s="16">
        <v>14630086159908</v>
      </c>
      <c r="L23" s="17">
        <v>28.5</v>
      </c>
      <c r="M23" s="18">
        <v>9.5</v>
      </c>
      <c r="N23" s="18">
        <v>8.5</v>
      </c>
      <c r="O23" s="18">
        <v>3.5</v>
      </c>
      <c r="P23" s="21">
        <v>3.5150000000000001</v>
      </c>
      <c r="Q23" s="17">
        <v>44</v>
      </c>
      <c r="R23" s="18">
        <v>23</v>
      </c>
      <c r="S23" s="18">
        <v>11</v>
      </c>
      <c r="T23" s="18">
        <v>2</v>
      </c>
      <c r="U23" s="21">
        <v>7</v>
      </c>
      <c r="V23" s="17">
        <v>7</v>
      </c>
      <c r="W23" s="18">
        <v>11</v>
      </c>
      <c r="X23" s="18">
        <f t="shared" si="0"/>
        <v>77</v>
      </c>
      <c r="Y23" s="21">
        <f t="shared" si="1"/>
        <v>154</v>
      </c>
      <c r="Z23" s="10" t="s">
        <v>134</v>
      </c>
      <c r="AA23" s="22" t="s">
        <v>40</v>
      </c>
      <c r="AB23" s="23" t="s">
        <v>41</v>
      </c>
      <c r="AC23" s="11" t="s">
        <v>42</v>
      </c>
      <c r="AD23" s="22" t="s">
        <v>135</v>
      </c>
    </row>
    <row r="24" spans="1:30">
      <c r="A24" s="10">
        <v>20</v>
      </c>
      <c r="B24" s="18">
        <v>783798</v>
      </c>
      <c r="C24" s="11" t="s">
        <v>136</v>
      </c>
      <c r="D24" s="11" t="s">
        <v>137</v>
      </c>
      <c r="E24" s="11" t="s">
        <v>138</v>
      </c>
      <c r="F24" s="13" t="s">
        <v>35</v>
      </c>
      <c r="G24" s="11" t="s">
        <v>53</v>
      </c>
      <c r="H24" s="11" t="s">
        <v>54</v>
      </c>
      <c r="I24" s="14">
        <v>120</v>
      </c>
      <c r="J24" s="35">
        <v>4607168783798</v>
      </c>
      <c r="K24" s="16">
        <v>14607168783795</v>
      </c>
      <c r="L24" s="17">
        <v>11</v>
      </c>
      <c r="M24" s="18">
        <v>8</v>
      </c>
      <c r="N24" s="18">
        <v>3</v>
      </c>
      <c r="O24" s="18">
        <v>0.2</v>
      </c>
      <c r="P24" s="21">
        <v>0.21</v>
      </c>
      <c r="Q24" s="17">
        <v>28</v>
      </c>
      <c r="R24" s="18">
        <v>15</v>
      </c>
      <c r="S24" s="18">
        <v>15</v>
      </c>
      <c r="T24" s="18">
        <v>18</v>
      </c>
      <c r="U24" s="21">
        <v>3.6</v>
      </c>
      <c r="V24" s="17">
        <v>18</v>
      </c>
      <c r="W24" s="18">
        <v>8</v>
      </c>
      <c r="X24" s="18">
        <f t="shared" si="0"/>
        <v>144</v>
      </c>
      <c r="Y24" s="21">
        <f t="shared" si="1"/>
        <v>2592</v>
      </c>
      <c r="Z24" s="10" t="s">
        <v>139</v>
      </c>
      <c r="AA24" s="22" t="s">
        <v>140</v>
      </c>
      <c r="AB24" s="23" t="s">
        <v>101</v>
      </c>
      <c r="AC24" s="11" t="s">
        <v>141</v>
      </c>
      <c r="AD24" s="22" t="s">
        <v>142</v>
      </c>
    </row>
    <row r="25" spans="1:30">
      <c r="A25" s="10">
        <v>21</v>
      </c>
      <c r="B25" s="18">
        <v>783811</v>
      </c>
      <c r="C25" s="11" t="s">
        <v>143</v>
      </c>
      <c r="D25" s="11" t="s">
        <v>137</v>
      </c>
      <c r="E25" s="11" t="s">
        <v>138</v>
      </c>
      <c r="F25" s="13" t="s">
        <v>52</v>
      </c>
      <c r="G25" s="11" t="s">
        <v>53</v>
      </c>
      <c r="H25" s="11" t="s">
        <v>54</v>
      </c>
      <c r="I25" s="14">
        <v>120</v>
      </c>
      <c r="J25" s="35">
        <v>4607168783811</v>
      </c>
      <c r="K25" s="16">
        <v>14607168783818</v>
      </c>
      <c r="L25" s="17">
        <v>28</v>
      </c>
      <c r="M25" s="18">
        <v>13</v>
      </c>
      <c r="N25" s="18">
        <v>10</v>
      </c>
      <c r="O25" s="18">
        <v>5</v>
      </c>
      <c r="P25" s="21">
        <v>3.5350000000000001</v>
      </c>
      <c r="Q25" s="17">
        <v>60</v>
      </c>
      <c r="R25" s="18">
        <v>29</v>
      </c>
      <c r="S25" s="18">
        <v>16</v>
      </c>
      <c r="T25" s="18">
        <v>4</v>
      </c>
      <c r="U25" s="21">
        <v>15</v>
      </c>
      <c r="V25" s="17">
        <v>6</v>
      </c>
      <c r="W25" s="18">
        <v>7</v>
      </c>
      <c r="X25" s="18">
        <f t="shared" si="0"/>
        <v>42</v>
      </c>
      <c r="Y25" s="21">
        <f t="shared" si="1"/>
        <v>168</v>
      </c>
      <c r="Z25" s="10" t="s">
        <v>139</v>
      </c>
      <c r="AA25" s="22" t="s">
        <v>140</v>
      </c>
      <c r="AB25" s="23" t="s">
        <v>101</v>
      </c>
      <c r="AC25" s="11" t="s">
        <v>141</v>
      </c>
      <c r="AD25" s="22" t="s">
        <v>142</v>
      </c>
    </row>
    <row r="26" spans="1:30">
      <c r="A26" s="10">
        <v>22</v>
      </c>
      <c r="B26" s="18">
        <v>783804</v>
      </c>
      <c r="C26" s="11" t="s">
        <v>144</v>
      </c>
      <c r="D26" s="11" t="s">
        <v>137</v>
      </c>
      <c r="E26" s="11" t="s">
        <v>138</v>
      </c>
      <c r="F26" s="13" t="s">
        <v>35</v>
      </c>
      <c r="G26" s="11" t="s">
        <v>53</v>
      </c>
      <c r="H26" s="11" t="s">
        <v>54</v>
      </c>
      <c r="I26" s="14">
        <v>120</v>
      </c>
      <c r="J26" s="35">
        <v>4607168783804</v>
      </c>
      <c r="K26" s="16">
        <v>14607168783801</v>
      </c>
      <c r="L26" s="17">
        <v>11</v>
      </c>
      <c r="M26" s="18">
        <v>8</v>
      </c>
      <c r="N26" s="18">
        <v>3</v>
      </c>
      <c r="O26" s="18">
        <v>0.2</v>
      </c>
      <c r="P26" s="21">
        <v>0.21</v>
      </c>
      <c r="Q26" s="17">
        <v>28</v>
      </c>
      <c r="R26" s="18">
        <v>15</v>
      </c>
      <c r="S26" s="18">
        <v>15</v>
      </c>
      <c r="T26" s="18">
        <v>18</v>
      </c>
      <c r="U26" s="21">
        <v>3.6</v>
      </c>
      <c r="V26" s="17">
        <v>18</v>
      </c>
      <c r="W26" s="18">
        <v>8</v>
      </c>
      <c r="X26" s="18">
        <f t="shared" si="0"/>
        <v>144</v>
      </c>
      <c r="Y26" s="21">
        <f t="shared" si="1"/>
        <v>2592</v>
      </c>
      <c r="Z26" s="10" t="s">
        <v>139</v>
      </c>
      <c r="AA26" s="22" t="s">
        <v>140</v>
      </c>
      <c r="AB26" s="23" t="s">
        <v>101</v>
      </c>
      <c r="AC26" s="11" t="s">
        <v>141</v>
      </c>
      <c r="AD26" s="22" t="s">
        <v>142</v>
      </c>
    </row>
    <row r="27" spans="1:30">
      <c r="A27" s="10">
        <v>23</v>
      </c>
      <c r="B27" s="18">
        <v>783828</v>
      </c>
      <c r="C27" s="11" t="s">
        <v>145</v>
      </c>
      <c r="D27" s="11" t="s">
        <v>137</v>
      </c>
      <c r="E27" s="11" t="s">
        <v>138</v>
      </c>
      <c r="F27" s="13" t="s">
        <v>52</v>
      </c>
      <c r="G27" s="11" t="s">
        <v>53</v>
      </c>
      <c r="H27" s="11" t="s">
        <v>54</v>
      </c>
      <c r="I27" s="14">
        <v>120</v>
      </c>
      <c r="J27" s="35">
        <v>4607168783828</v>
      </c>
      <c r="K27" s="16">
        <v>14607168783825</v>
      </c>
      <c r="L27" s="17">
        <v>28</v>
      </c>
      <c r="M27" s="18">
        <v>13</v>
      </c>
      <c r="N27" s="18">
        <v>10</v>
      </c>
      <c r="O27" s="18">
        <v>5</v>
      </c>
      <c r="P27" s="21">
        <v>3.5350000000000001</v>
      </c>
      <c r="Q27" s="17">
        <v>60</v>
      </c>
      <c r="R27" s="18">
        <v>29</v>
      </c>
      <c r="S27" s="18">
        <v>16</v>
      </c>
      <c r="T27" s="18">
        <v>4</v>
      </c>
      <c r="U27" s="21">
        <v>15</v>
      </c>
      <c r="V27" s="17">
        <v>6</v>
      </c>
      <c r="W27" s="18">
        <v>7</v>
      </c>
      <c r="X27" s="18">
        <f t="shared" si="0"/>
        <v>42</v>
      </c>
      <c r="Y27" s="21">
        <f t="shared" si="1"/>
        <v>168</v>
      </c>
      <c r="Z27" s="10" t="s">
        <v>139</v>
      </c>
      <c r="AA27" s="22" t="s">
        <v>140</v>
      </c>
      <c r="AB27" s="23" t="s">
        <v>101</v>
      </c>
      <c r="AC27" s="11" t="s">
        <v>141</v>
      </c>
      <c r="AD27" s="22" t="s">
        <v>142</v>
      </c>
    </row>
    <row r="28" spans="1:30">
      <c r="A28" s="10">
        <v>24</v>
      </c>
      <c r="B28" s="18">
        <v>8784474</v>
      </c>
      <c r="C28" s="11" t="s">
        <v>146</v>
      </c>
      <c r="D28" s="11" t="s">
        <v>137</v>
      </c>
      <c r="E28" s="13">
        <v>2106909809</v>
      </c>
      <c r="F28" s="13" t="s">
        <v>52</v>
      </c>
      <c r="G28" s="11" t="s">
        <v>53</v>
      </c>
      <c r="H28" s="11" t="s">
        <v>54</v>
      </c>
      <c r="I28" s="14">
        <v>120</v>
      </c>
      <c r="J28" s="35">
        <v>4607168784474</v>
      </c>
      <c r="K28" s="16">
        <v>14607168784471</v>
      </c>
      <c r="L28" s="17">
        <v>26</v>
      </c>
      <c r="M28" s="18">
        <v>26</v>
      </c>
      <c r="N28" s="18">
        <v>10.5</v>
      </c>
      <c r="O28" s="18">
        <v>7.5</v>
      </c>
      <c r="P28" s="21">
        <v>7.9</v>
      </c>
      <c r="Q28" s="17">
        <v>60</v>
      </c>
      <c r="R28" s="18">
        <v>30</v>
      </c>
      <c r="S28" s="18">
        <v>15.5</v>
      </c>
      <c r="T28" s="18">
        <v>2</v>
      </c>
      <c r="U28" s="21">
        <v>15</v>
      </c>
      <c r="V28" s="17">
        <v>6</v>
      </c>
      <c r="W28" s="18">
        <v>8</v>
      </c>
      <c r="X28" s="18">
        <f t="shared" si="0"/>
        <v>48</v>
      </c>
      <c r="Y28" s="21">
        <f t="shared" si="1"/>
        <v>96</v>
      </c>
      <c r="Z28" s="10" t="s">
        <v>139</v>
      </c>
      <c r="AA28" s="22" t="s">
        <v>140</v>
      </c>
      <c r="AB28" s="23" t="s">
        <v>101</v>
      </c>
      <c r="AC28" s="11" t="s">
        <v>141</v>
      </c>
      <c r="AD28" s="22" t="s">
        <v>147</v>
      </c>
    </row>
    <row r="29" spans="1:30">
      <c r="A29" s="10">
        <v>25</v>
      </c>
      <c r="B29" s="11">
        <v>99876321</v>
      </c>
      <c r="C29" s="11" t="s">
        <v>148</v>
      </c>
      <c r="D29" s="11" t="s">
        <v>33</v>
      </c>
      <c r="E29" s="11" t="s">
        <v>149</v>
      </c>
      <c r="F29" s="13" t="s">
        <v>35</v>
      </c>
      <c r="G29" s="11" t="s">
        <v>97</v>
      </c>
      <c r="H29" s="11" t="s">
        <v>54</v>
      </c>
      <c r="I29" s="14">
        <v>45</v>
      </c>
      <c r="J29" s="35">
        <v>4630099876321</v>
      </c>
      <c r="K29" s="40">
        <v>4630099876468</v>
      </c>
      <c r="L29" s="17">
        <v>10</v>
      </c>
      <c r="M29" s="18">
        <v>7.5</v>
      </c>
      <c r="N29" s="18">
        <v>2.5</v>
      </c>
      <c r="O29" s="18">
        <v>0.18</v>
      </c>
      <c r="P29" s="21">
        <v>0.1835</v>
      </c>
      <c r="Q29" s="17">
        <v>24</v>
      </c>
      <c r="R29" s="18">
        <v>21</v>
      </c>
      <c r="S29" s="18">
        <v>6.5</v>
      </c>
      <c r="T29" s="18">
        <v>12</v>
      </c>
      <c r="U29" s="21">
        <v>2.16</v>
      </c>
      <c r="V29" s="17">
        <v>15</v>
      </c>
      <c r="W29" s="18">
        <v>10</v>
      </c>
      <c r="X29" s="18">
        <f t="shared" si="0"/>
        <v>150</v>
      </c>
      <c r="Y29" s="21">
        <f t="shared" si="1"/>
        <v>1800</v>
      </c>
      <c r="Z29" s="10" t="s">
        <v>150</v>
      </c>
      <c r="AA29" s="22" t="s">
        <v>100</v>
      </c>
      <c r="AB29" s="23" t="s">
        <v>57</v>
      </c>
      <c r="AC29" s="11" t="s">
        <v>151</v>
      </c>
      <c r="AD29" s="22" t="s">
        <v>152</v>
      </c>
    </row>
    <row r="30" spans="1:30">
      <c r="A30" s="10">
        <v>26</v>
      </c>
      <c r="B30" s="11">
        <v>99876352</v>
      </c>
      <c r="C30" s="11" t="s">
        <v>153</v>
      </c>
      <c r="D30" s="11" t="s">
        <v>33</v>
      </c>
      <c r="E30" s="11" t="s">
        <v>149</v>
      </c>
      <c r="F30" s="13" t="s">
        <v>35</v>
      </c>
      <c r="G30" s="11" t="s">
        <v>97</v>
      </c>
      <c r="H30" s="11" t="s">
        <v>54</v>
      </c>
      <c r="I30" s="14">
        <v>45</v>
      </c>
      <c r="J30" s="35">
        <v>4630099876352</v>
      </c>
      <c r="K30" s="40">
        <v>4630099876475</v>
      </c>
      <c r="L30" s="17">
        <v>10</v>
      </c>
      <c r="M30" s="18">
        <v>7.5</v>
      </c>
      <c r="N30" s="18">
        <v>2.5</v>
      </c>
      <c r="O30" s="18">
        <v>0.18</v>
      </c>
      <c r="P30" s="21">
        <v>0.1835</v>
      </c>
      <c r="Q30" s="17">
        <v>24</v>
      </c>
      <c r="R30" s="18">
        <v>21</v>
      </c>
      <c r="S30" s="18">
        <v>6.5</v>
      </c>
      <c r="T30" s="18">
        <v>12</v>
      </c>
      <c r="U30" s="21">
        <v>2.16</v>
      </c>
      <c r="V30" s="17">
        <v>15</v>
      </c>
      <c r="W30" s="18">
        <v>10</v>
      </c>
      <c r="X30" s="18">
        <f t="shared" si="0"/>
        <v>150</v>
      </c>
      <c r="Y30" s="21">
        <f t="shared" si="1"/>
        <v>1800</v>
      </c>
      <c r="Z30" s="10" t="s">
        <v>154</v>
      </c>
      <c r="AA30" s="22" t="s">
        <v>100</v>
      </c>
      <c r="AB30" s="23" t="s">
        <v>57</v>
      </c>
      <c r="AC30" s="11" t="s">
        <v>155</v>
      </c>
      <c r="AD30" s="22" t="s">
        <v>152</v>
      </c>
    </row>
    <row r="31" spans="1:30">
      <c r="A31" s="10">
        <v>27</v>
      </c>
      <c r="B31" s="11">
        <v>9877076</v>
      </c>
      <c r="C31" s="11" t="s">
        <v>156</v>
      </c>
      <c r="D31" s="11" t="s">
        <v>33</v>
      </c>
      <c r="E31" s="11" t="s">
        <v>157</v>
      </c>
      <c r="F31" s="13" t="s">
        <v>35</v>
      </c>
      <c r="G31" s="11" t="s">
        <v>97</v>
      </c>
      <c r="H31" s="11" t="s">
        <v>158</v>
      </c>
      <c r="I31" s="14">
        <v>120</v>
      </c>
      <c r="J31" s="35">
        <v>4630099877076</v>
      </c>
      <c r="K31" s="41">
        <v>4630099877083</v>
      </c>
      <c r="L31" s="17">
        <v>8.6</v>
      </c>
      <c r="M31" s="18">
        <v>12.5</v>
      </c>
      <c r="N31" s="18">
        <v>4.3</v>
      </c>
      <c r="O31" s="18">
        <v>0.19</v>
      </c>
      <c r="P31" s="21">
        <v>0.21</v>
      </c>
      <c r="Q31" s="17">
        <v>24</v>
      </c>
      <c r="R31" s="18">
        <v>21</v>
      </c>
      <c r="S31" s="18">
        <v>12</v>
      </c>
      <c r="T31" s="18">
        <v>8</v>
      </c>
      <c r="U31" s="21">
        <v>1.68</v>
      </c>
      <c r="V31" s="17">
        <v>15</v>
      </c>
      <c r="W31" s="18">
        <v>6</v>
      </c>
      <c r="X31" s="18">
        <f t="shared" si="0"/>
        <v>90</v>
      </c>
      <c r="Y31" s="21">
        <f t="shared" si="1"/>
        <v>720</v>
      </c>
      <c r="Z31" s="10" t="s">
        <v>159</v>
      </c>
      <c r="AA31" s="22" t="s">
        <v>100</v>
      </c>
      <c r="AB31" s="23" t="s">
        <v>57</v>
      </c>
      <c r="AC31" s="11" t="s">
        <v>160</v>
      </c>
      <c r="AD31" s="22" t="s">
        <v>161</v>
      </c>
    </row>
    <row r="32" spans="1:30">
      <c r="A32" s="10">
        <v>28</v>
      </c>
      <c r="B32" s="11">
        <v>9988377</v>
      </c>
      <c r="C32" s="11" t="s">
        <v>162</v>
      </c>
      <c r="D32" s="11" t="s">
        <v>33</v>
      </c>
      <c r="E32" s="11" t="s">
        <v>163</v>
      </c>
      <c r="F32" s="13" t="s">
        <v>35</v>
      </c>
      <c r="G32" s="11" t="s">
        <v>164</v>
      </c>
      <c r="H32" s="11" t="s">
        <v>165</v>
      </c>
      <c r="I32" s="14">
        <v>180</v>
      </c>
      <c r="J32" s="35">
        <v>4607069988377</v>
      </c>
      <c r="K32" s="16">
        <v>14607069988374</v>
      </c>
      <c r="L32" s="17">
        <v>10</v>
      </c>
      <c r="M32" s="18">
        <v>10</v>
      </c>
      <c r="N32" s="18">
        <v>5</v>
      </c>
      <c r="O32" s="18">
        <v>0.14000000000000001</v>
      </c>
      <c r="P32" s="21">
        <v>0.14499999999999999</v>
      </c>
      <c r="Q32" s="17">
        <v>37.200000000000003</v>
      </c>
      <c r="R32" s="18">
        <v>19</v>
      </c>
      <c r="S32" s="18">
        <v>19.399999999999999</v>
      </c>
      <c r="T32" s="18">
        <v>16</v>
      </c>
      <c r="U32" s="21">
        <v>2.2400000000000002</v>
      </c>
      <c r="V32" s="17">
        <v>12</v>
      </c>
      <c r="W32" s="18">
        <v>15</v>
      </c>
      <c r="X32" s="18">
        <f t="shared" si="0"/>
        <v>180</v>
      </c>
      <c r="Y32" s="21">
        <f t="shared" si="1"/>
        <v>2880</v>
      </c>
      <c r="Z32" s="10" t="s">
        <v>166</v>
      </c>
      <c r="AA32" s="22" t="s">
        <v>167</v>
      </c>
      <c r="AB32" s="23" t="s">
        <v>101</v>
      </c>
      <c r="AC32" s="11" t="s">
        <v>168</v>
      </c>
      <c r="AD32" s="22" t="s">
        <v>169</v>
      </c>
    </row>
    <row r="33" spans="1:30">
      <c r="A33" s="10">
        <v>29</v>
      </c>
      <c r="B33" s="11">
        <v>9988391</v>
      </c>
      <c r="C33" s="11" t="s">
        <v>170</v>
      </c>
      <c r="D33" s="11" t="s">
        <v>33</v>
      </c>
      <c r="E33" s="11" t="s">
        <v>163</v>
      </c>
      <c r="F33" s="13" t="s">
        <v>35</v>
      </c>
      <c r="G33" s="11" t="s">
        <v>164</v>
      </c>
      <c r="H33" s="11" t="s">
        <v>165</v>
      </c>
      <c r="I33" s="14">
        <v>180</v>
      </c>
      <c r="J33" s="35">
        <v>4607069988391</v>
      </c>
      <c r="K33" s="16">
        <v>14607069988398</v>
      </c>
      <c r="L33" s="17">
        <v>10</v>
      </c>
      <c r="M33" s="18">
        <v>10</v>
      </c>
      <c r="N33" s="18">
        <v>5</v>
      </c>
      <c r="O33" s="18">
        <v>0.14000000000000001</v>
      </c>
      <c r="P33" s="21">
        <v>0.14499999999999999</v>
      </c>
      <c r="Q33" s="17">
        <v>37.200000000000003</v>
      </c>
      <c r="R33" s="18">
        <v>19</v>
      </c>
      <c r="S33" s="18">
        <v>19.399999999999999</v>
      </c>
      <c r="T33" s="18">
        <v>16</v>
      </c>
      <c r="U33" s="21">
        <v>2.2400000000000002</v>
      </c>
      <c r="V33" s="17">
        <v>12</v>
      </c>
      <c r="W33" s="18">
        <v>15</v>
      </c>
      <c r="X33" s="18">
        <f t="shared" si="0"/>
        <v>180</v>
      </c>
      <c r="Y33" s="21">
        <f t="shared" si="1"/>
        <v>2880</v>
      </c>
      <c r="Z33" s="10" t="s">
        <v>171</v>
      </c>
      <c r="AA33" s="22" t="s">
        <v>167</v>
      </c>
      <c r="AB33" s="23" t="s">
        <v>101</v>
      </c>
      <c r="AC33" s="11" t="s">
        <v>168</v>
      </c>
      <c r="AD33" s="22" t="s">
        <v>172</v>
      </c>
    </row>
    <row r="34" spans="1:30">
      <c r="A34" s="10">
        <v>30</v>
      </c>
      <c r="B34" s="11">
        <v>8444194</v>
      </c>
      <c r="C34" s="11" t="s">
        <v>173</v>
      </c>
      <c r="D34" s="11" t="s">
        <v>33</v>
      </c>
      <c r="E34" s="11" t="s">
        <v>174</v>
      </c>
      <c r="F34" s="13" t="s">
        <v>35</v>
      </c>
      <c r="G34" s="11" t="s">
        <v>175</v>
      </c>
      <c r="H34" s="11" t="s">
        <v>37</v>
      </c>
      <c r="I34" s="14">
        <v>90</v>
      </c>
      <c r="J34" s="35">
        <v>4607168444194</v>
      </c>
      <c r="K34" s="16">
        <v>4607168444231</v>
      </c>
      <c r="L34" s="17">
        <v>20</v>
      </c>
      <c r="M34" s="18">
        <v>7</v>
      </c>
      <c r="N34" s="18">
        <v>3</v>
      </c>
      <c r="O34" s="18">
        <v>0.1</v>
      </c>
      <c r="P34" s="21">
        <v>0.115</v>
      </c>
      <c r="Q34" s="17">
        <v>21</v>
      </c>
      <c r="R34" s="18">
        <v>14.5</v>
      </c>
      <c r="S34" s="18">
        <v>11</v>
      </c>
      <c r="T34" s="18">
        <v>6</v>
      </c>
      <c r="U34" s="21">
        <v>0.69</v>
      </c>
      <c r="V34" s="17">
        <v>26</v>
      </c>
      <c r="W34" s="18">
        <v>12</v>
      </c>
      <c r="X34" s="18">
        <f t="shared" si="0"/>
        <v>312</v>
      </c>
      <c r="Y34" s="21">
        <f t="shared" si="1"/>
        <v>1872</v>
      </c>
      <c r="Z34" s="10" t="s">
        <v>176</v>
      </c>
      <c r="AA34" s="22" t="s">
        <v>177</v>
      </c>
      <c r="AB34" s="42" t="s">
        <v>178</v>
      </c>
      <c r="AC34" s="11" t="s">
        <v>179</v>
      </c>
      <c r="AD34" s="43" t="s">
        <v>180</v>
      </c>
    </row>
    <row r="35" spans="1:30">
      <c r="A35" s="10">
        <v>31</v>
      </c>
      <c r="B35" s="11">
        <v>8444163</v>
      </c>
      <c r="C35" s="11" t="s">
        <v>181</v>
      </c>
      <c r="D35" s="11" t="s">
        <v>33</v>
      </c>
      <c r="E35" s="11" t="s">
        <v>174</v>
      </c>
      <c r="F35" s="13" t="s">
        <v>35</v>
      </c>
      <c r="G35" s="11" t="s">
        <v>175</v>
      </c>
      <c r="H35" s="11" t="s">
        <v>37</v>
      </c>
      <c r="I35" s="14">
        <v>90</v>
      </c>
      <c r="J35" s="35">
        <v>4607168444163</v>
      </c>
      <c r="K35" s="16">
        <v>4607168444200</v>
      </c>
      <c r="L35" s="17">
        <v>20</v>
      </c>
      <c r="M35" s="18">
        <v>7</v>
      </c>
      <c r="N35" s="18">
        <v>3</v>
      </c>
      <c r="O35" s="18">
        <v>0.1</v>
      </c>
      <c r="P35" s="21">
        <v>0.115</v>
      </c>
      <c r="Q35" s="17">
        <v>22</v>
      </c>
      <c r="R35" s="18">
        <v>15</v>
      </c>
      <c r="S35" s="18">
        <v>14</v>
      </c>
      <c r="T35" s="18">
        <v>8</v>
      </c>
      <c r="U35" s="21">
        <v>0.92</v>
      </c>
      <c r="V35" s="17">
        <v>26</v>
      </c>
      <c r="W35" s="18">
        <v>10</v>
      </c>
      <c r="X35" s="18">
        <f t="shared" ref="X35:X52" si="2">V35*W35</f>
        <v>260</v>
      </c>
      <c r="Y35" s="21">
        <f t="shared" ref="Y35:Y52" si="3">X35*T35</f>
        <v>2080</v>
      </c>
      <c r="Z35" s="10" t="s">
        <v>182</v>
      </c>
      <c r="AA35" s="22" t="s">
        <v>177</v>
      </c>
      <c r="AB35" s="42" t="s">
        <v>183</v>
      </c>
      <c r="AC35" s="11" t="s">
        <v>184</v>
      </c>
      <c r="AD35" s="43" t="s">
        <v>185</v>
      </c>
    </row>
    <row r="36" spans="1:30">
      <c r="A36" s="10">
        <v>32</v>
      </c>
      <c r="B36" s="11">
        <v>8444187</v>
      </c>
      <c r="C36" s="11" t="s">
        <v>186</v>
      </c>
      <c r="D36" s="11" t="s">
        <v>33</v>
      </c>
      <c r="E36" s="11" t="s">
        <v>174</v>
      </c>
      <c r="F36" s="13" t="s">
        <v>35</v>
      </c>
      <c r="G36" s="11" t="s">
        <v>175</v>
      </c>
      <c r="H36" s="11" t="s">
        <v>37</v>
      </c>
      <c r="I36" s="14">
        <v>60</v>
      </c>
      <c r="J36" s="44">
        <v>4607168444187</v>
      </c>
      <c r="K36" s="45">
        <v>4607168444224</v>
      </c>
      <c r="L36" s="17">
        <v>20</v>
      </c>
      <c r="M36" s="18">
        <v>7</v>
      </c>
      <c r="N36" s="18" t="s">
        <v>187</v>
      </c>
      <c r="O36" s="18">
        <v>0.1</v>
      </c>
      <c r="P36" s="21">
        <v>0.115</v>
      </c>
      <c r="Q36" s="17">
        <v>21</v>
      </c>
      <c r="R36" s="18">
        <v>14.5</v>
      </c>
      <c r="S36" s="18">
        <v>11</v>
      </c>
      <c r="T36" s="18">
        <v>6</v>
      </c>
      <c r="U36" s="21">
        <v>0.69</v>
      </c>
      <c r="V36" s="17">
        <v>26</v>
      </c>
      <c r="W36" s="18">
        <v>12</v>
      </c>
      <c r="X36" s="18">
        <f t="shared" si="2"/>
        <v>312</v>
      </c>
      <c r="Y36" s="21">
        <f t="shared" si="3"/>
        <v>1872</v>
      </c>
      <c r="Z36" s="10" t="s">
        <v>188</v>
      </c>
      <c r="AA36" s="22" t="s">
        <v>177</v>
      </c>
      <c r="AB36" s="42" t="s">
        <v>178</v>
      </c>
      <c r="AC36" s="11" t="s">
        <v>179</v>
      </c>
      <c r="AD36" s="43" t="s">
        <v>180</v>
      </c>
    </row>
    <row r="37" spans="1:30">
      <c r="A37" s="10">
        <v>33</v>
      </c>
      <c r="B37" s="12">
        <v>8444170</v>
      </c>
      <c r="C37" s="11" t="s">
        <v>189</v>
      </c>
      <c r="D37" s="11" t="s">
        <v>33</v>
      </c>
      <c r="E37" s="11" t="s">
        <v>174</v>
      </c>
      <c r="F37" s="13" t="s">
        <v>35</v>
      </c>
      <c r="G37" s="11" t="s">
        <v>175</v>
      </c>
      <c r="H37" s="11" t="s">
        <v>37</v>
      </c>
      <c r="I37" s="14">
        <v>60</v>
      </c>
      <c r="J37" s="35">
        <v>4607168444170</v>
      </c>
      <c r="K37" s="16">
        <v>4607168444217</v>
      </c>
      <c r="L37" s="17">
        <v>20</v>
      </c>
      <c r="M37" s="18">
        <v>7</v>
      </c>
      <c r="N37" s="18">
        <v>3.5</v>
      </c>
      <c r="O37" s="18">
        <v>0.1</v>
      </c>
      <c r="P37" s="21">
        <v>0.115</v>
      </c>
      <c r="Q37" s="17">
        <v>22</v>
      </c>
      <c r="R37" s="18">
        <v>15</v>
      </c>
      <c r="S37" s="18">
        <v>14</v>
      </c>
      <c r="T37" s="18">
        <v>8</v>
      </c>
      <c r="U37" s="21">
        <v>0.92</v>
      </c>
      <c r="V37" s="17">
        <v>26</v>
      </c>
      <c r="W37" s="18">
        <v>10</v>
      </c>
      <c r="X37" s="18">
        <f t="shared" si="2"/>
        <v>260</v>
      </c>
      <c r="Y37" s="21">
        <f t="shared" si="3"/>
        <v>2080</v>
      </c>
      <c r="Z37" s="10" t="s">
        <v>190</v>
      </c>
      <c r="AA37" s="22" t="s">
        <v>177</v>
      </c>
      <c r="AB37" s="42" t="s">
        <v>183</v>
      </c>
      <c r="AC37" s="11" t="s">
        <v>184</v>
      </c>
      <c r="AD37" s="43" t="s">
        <v>185</v>
      </c>
    </row>
    <row r="38" spans="1:30" ht="30">
      <c r="A38" s="10">
        <v>34</v>
      </c>
      <c r="B38" s="12">
        <v>5034819</v>
      </c>
      <c r="C38" s="12" t="s">
        <v>191</v>
      </c>
      <c r="D38" s="11" t="s">
        <v>192</v>
      </c>
      <c r="E38" s="11" t="s">
        <v>45</v>
      </c>
      <c r="F38" s="13" t="s">
        <v>35</v>
      </c>
      <c r="G38" s="24" t="s">
        <v>46</v>
      </c>
      <c r="H38" s="11" t="s">
        <v>193</v>
      </c>
      <c r="I38" s="14">
        <v>150</v>
      </c>
      <c r="J38" s="35">
        <v>4811485034819</v>
      </c>
      <c r="K38" s="16">
        <v>4811485034833</v>
      </c>
      <c r="L38" s="17">
        <v>11</v>
      </c>
      <c r="M38" s="18">
        <v>75</v>
      </c>
      <c r="N38" s="18">
        <v>2</v>
      </c>
      <c r="O38" s="18">
        <v>0.18</v>
      </c>
      <c r="P38" s="21">
        <v>0.183</v>
      </c>
      <c r="Q38" s="17">
        <v>21</v>
      </c>
      <c r="R38" s="18">
        <v>17</v>
      </c>
      <c r="S38" s="18">
        <v>13</v>
      </c>
      <c r="T38" s="18">
        <v>6</v>
      </c>
      <c r="U38" s="21">
        <v>1.0980000000000001</v>
      </c>
      <c r="V38" s="17">
        <v>24</v>
      </c>
      <c r="W38" s="18">
        <v>10</v>
      </c>
      <c r="X38" s="18">
        <f t="shared" si="2"/>
        <v>240</v>
      </c>
      <c r="Y38" s="21">
        <f t="shared" si="3"/>
        <v>1440</v>
      </c>
      <c r="Z38" s="10" t="s">
        <v>194</v>
      </c>
      <c r="AA38" s="22" t="s">
        <v>48</v>
      </c>
      <c r="AB38" s="42" t="s">
        <v>195</v>
      </c>
      <c r="AC38" s="11" t="s">
        <v>196</v>
      </c>
      <c r="AD38" s="43" t="s">
        <v>197</v>
      </c>
    </row>
    <row r="39" spans="1:30" ht="30">
      <c r="A39" s="10">
        <v>35</v>
      </c>
      <c r="B39" s="12">
        <v>5034864</v>
      </c>
      <c r="C39" s="12" t="s">
        <v>198</v>
      </c>
      <c r="D39" s="11" t="s">
        <v>192</v>
      </c>
      <c r="E39" s="11" t="s">
        <v>45</v>
      </c>
      <c r="F39" s="13" t="s">
        <v>35</v>
      </c>
      <c r="G39" s="24" t="s">
        <v>46</v>
      </c>
      <c r="H39" s="11" t="s">
        <v>193</v>
      </c>
      <c r="I39" s="14">
        <v>150</v>
      </c>
      <c r="J39" s="35">
        <v>4811485034864</v>
      </c>
      <c r="K39" s="16">
        <v>4811485034840</v>
      </c>
      <c r="L39" s="17">
        <v>19</v>
      </c>
      <c r="M39" s="18">
        <v>14</v>
      </c>
      <c r="N39" s="18">
        <v>6</v>
      </c>
      <c r="O39" s="18">
        <v>0.1</v>
      </c>
      <c r="P39" s="21">
        <v>0.108</v>
      </c>
      <c r="Q39" s="17">
        <v>21</v>
      </c>
      <c r="R39" s="18">
        <v>17</v>
      </c>
      <c r="S39" s="18">
        <v>13</v>
      </c>
      <c r="T39" s="18">
        <v>6</v>
      </c>
      <c r="U39" s="21">
        <v>0.64800000000000002</v>
      </c>
      <c r="V39" s="17">
        <v>15</v>
      </c>
      <c r="W39" s="18">
        <v>10</v>
      </c>
      <c r="X39" s="18">
        <f t="shared" si="2"/>
        <v>150</v>
      </c>
      <c r="Y39" s="21">
        <f t="shared" si="3"/>
        <v>900</v>
      </c>
      <c r="Z39" s="10" t="s">
        <v>199</v>
      </c>
      <c r="AA39" s="22" t="s">
        <v>48</v>
      </c>
      <c r="AB39" s="42" t="s">
        <v>195</v>
      </c>
      <c r="AC39" s="11" t="s">
        <v>196</v>
      </c>
      <c r="AD39" s="43" t="s">
        <v>197</v>
      </c>
    </row>
    <row r="40" spans="1:30">
      <c r="A40" s="10">
        <v>36</v>
      </c>
      <c r="B40" s="12">
        <v>5037308</v>
      </c>
      <c r="C40" s="12" t="s">
        <v>200</v>
      </c>
      <c r="D40" s="11" t="s">
        <v>192</v>
      </c>
      <c r="E40" s="11" t="s">
        <v>45</v>
      </c>
      <c r="F40" s="13" t="s">
        <v>52</v>
      </c>
      <c r="G40" s="24" t="s">
        <v>46</v>
      </c>
      <c r="H40" s="11" t="s">
        <v>193</v>
      </c>
      <c r="I40" s="14">
        <v>150</v>
      </c>
      <c r="J40" s="35">
        <v>4811485037308</v>
      </c>
      <c r="K40" s="16">
        <v>4811485037315</v>
      </c>
      <c r="L40" s="17">
        <v>30</v>
      </c>
      <c r="M40" s="18">
        <v>13.3</v>
      </c>
      <c r="N40" s="18">
        <v>12</v>
      </c>
      <c r="O40" s="18">
        <v>4.5</v>
      </c>
      <c r="P40" s="21">
        <v>4.51</v>
      </c>
      <c r="Q40" s="17">
        <v>43</v>
      </c>
      <c r="R40" s="18">
        <v>33</v>
      </c>
      <c r="S40" s="18">
        <v>13</v>
      </c>
      <c r="T40" s="18">
        <v>3</v>
      </c>
      <c r="U40" s="21">
        <v>15.5</v>
      </c>
      <c r="V40" s="17">
        <v>5</v>
      </c>
      <c r="W40" s="18">
        <v>10</v>
      </c>
      <c r="X40" s="18">
        <f t="shared" si="2"/>
        <v>50</v>
      </c>
      <c r="Y40" s="21">
        <f t="shared" si="3"/>
        <v>150</v>
      </c>
      <c r="Z40" s="10" t="s">
        <v>201</v>
      </c>
      <c r="AA40" s="22" t="s">
        <v>48</v>
      </c>
      <c r="AB40" s="42" t="s">
        <v>202</v>
      </c>
      <c r="AC40" s="11" t="s">
        <v>196</v>
      </c>
      <c r="AD40" s="43" t="s">
        <v>203</v>
      </c>
    </row>
    <row r="41" spans="1:30" ht="409.5">
      <c r="A41" s="10">
        <v>37</v>
      </c>
      <c r="B41" s="12">
        <v>2981244</v>
      </c>
      <c r="C41" s="12" t="s">
        <v>204</v>
      </c>
      <c r="D41" s="11" t="s">
        <v>192</v>
      </c>
      <c r="E41" s="11" t="s">
        <v>45</v>
      </c>
      <c r="F41" s="13" t="s">
        <v>52</v>
      </c>
      <c r="G41" s="11" t="s">
        <v>205</v>
      </c>
      <c r="H41" s="11" t="s">
        <v>158</v>
      </c>
      <c r="I41" s="14">
        <v>270</v>
      </c>
      <c r="J41" s="35">
        <v>2321922</v>
      </c>
      <c r="K41" s="16">
        <v>14670002981244</v>
      </c>
      <c r="L41" s="17">
        <v>11</v>
      </c>
      <c r="M41" s="18">
        <v>13</v>
      </c>
      <c r="N41" s="18">
        <v>13</v>
      </c>
      <c r="O41" s="18">
        <v>1.3</v>
      </c>
      <c r="P41" s="21">
        <v>1.375</v>
      </c>
      <c r="Q41" s="17">
        <v>28.4</v>
      </c>
      <c r="R41" s="18">
        <v>42.8</v>
      </c>
      <c r="S41" s="18">
        <v>12</v>
      </c>
      <c r="T41" s="18">
        <v>6</v>
      </c>
      <c r="U41" s="21">
        <v>8</v>
      </c>
      <c r="V41" s="17">
        <v>8</v>
      </c>
      <c r="W41" s="18">
        <v>6</v>
      </c>
      <c r="X41" s="18">
        <f t="shared" si="2"/>
        <v>48</v>
      </c>
      <c r="Y41" s="21">
        <f t="shared" si="3"/>
        <v>288</v>
      </c>
      <c r="Z41" s="10" t="s">
        <v>206</v>
      </c>
      <c r="AA41" s="22" t="s">
        <v>207</v>
      </c>
      <c r="AB41" s="42" t="s">
        <v>208</v>
      </c>
      <c r="AC41" s="11" t="s">
        <v>209</v>
      </c>
      <c r="AD41" s="46" t="s">
        <v>210</v>
      </c>
    </row>
    <row r="42" spans="1:30" ht="409.5">
      <c r="A42" s="10">
        <v>38</v>
      </c>
      <c r="B42" s="12">
        <v>3402729</v>
      </c>
      <c r="C42" s="12" t="s">
        <v>211</v>
      </c>
      <c r="D42" s="11" t="s">
        <v>192</v>
      </c>
      <c r="E42" s="11" t="s">
        <v>45</v>
      </c>
      <c r="F42" s="13" t="s">
        <v>35</v>
      </c>
      <c r="G42" s="11" t="s">
        <v>212</v>
      </c>
      <c r="H42" s="11" t="s">
        <v>213</v>
      </c>
      <c r="I42" s="14">
        <v>90</v>
      </c>
      <c r="J42" s="35">
        <v>4610083402729</v>
      </c>
      <c r="K42" s="16">
        <v>14610083402726</v>
      </c>
      <c r="L42" s="17">
        <v>16.5</v>
      </c>
      <c r="M42" s="18">
        <v>12</v>
      </c>
      <c r="N42" s="18">
        <v>1.5</v>
      </c>
      <c r="O42" s="18">
        <v>0.09</v>
      </c>
      <c r="P42" s="21">
        <v>9.4E-2</v>
      </c>
      <c r="Q42" s="17">
        <v>28</v>
      </c>
      <c r="R42" s="18">
        <v>19</v>
      </c>
      <c r="S42" s="18">
        <v>12.5</v>
      </c>
      <c r="T42" s="18">
        <v>12</v>
      </c>
      <c r="U42" s="21">
        <v>1.08</v>
      </c>
      <c r="V42" s="17">
        <v>16</v>
      </c>
      <c r="W42" s="18">
        <v>10</v>
      </c>
      <c r="X42" s="18">
        <f t="shared" si="2"/>
        <v>160</v>
      </c>
      <c r="Y42" s="21">
        <f t="shared" si="3"/>
        <v>1920</v>
      </c>
      <c r="Z42" s="10" t="s">
        <v>214</v>
      </c>
      <c r="AA42" s="22" t="s">
        <v>215</v>
      </c>
      <c r="AB42" s="42" t="s">
        <v>216</v>
      </c>
      <c r="AC42" s="11" t="s">
        <v>217</v>
      </c>
      <c r="AD42" s="46" t="s">
        <v>218</v>
      </c>
    </row>
    <row r="43" spans="1:30" ht="30">
      <c r="A43" s="10">
        <v>39</v>
      </c>
      <c r="B43" s="12">
        <v>3402712</v>
      </c>
      <c r="C43" s="12" t="s">
        <v>219</v>
      </c>
      <c r="D43" s="11" t="s">
        <v>33</v>
      </c>
      <c r="E43" s="11" t="s">
        <v>45</v>
      </c>
      <c r="F43" s="13" t="s">
        <v>35</v>
      </c>
      <c r="G43" s="11" t="s">
        <v>212</v>
      </c>
      <c r="H43" s="11" t="s">
        <v>213</v>
      </c>
      <c r="I43" s="14">
        <v>90</v>
      </c>
      <c r="J43" s="35">
        <v>4610083402712</v>
      </c>
      <c r="K43" s="16">
        <v>14610083402719</v>
      </c>
      <c r="L43" s="17">
        <v>19.5</v>
      </c>
      <c r="M43" s="18">
        <v>13</v>
      </c>
      <c r="N43" s="18">
        <v>2.5</v>
      </c>
      <c r="O43" s="18">
        <v>0.2</v>
      </c>
      <c r="P43" s="21">
        <v>0.20899999999999999</v>
      </c>
      <c r="Q43" s="17">
        <v>38</v>
      </c>
      <c r="R43" s="18">
        <v>53</v>
      </c>
      <c r="S43" s="18">
        <v>9</v>
      </c>
      <c r="T43" s="18">
        <v>12</v>
      </c>
      <c r="U43" s="21">
        <v>2.4</v>
      </c>
      <c r="V43" s="17">
        <v>9</v>
      </c>
      <c r="W43" s="18">
        <v>15</v>
      </c>
      <c r="X43" s="18">
        <f t="shared" si="2"/>
        <v>135</v>
      </c>
      <c r="Y43" s="21">
        <f t="shared" si="3"/>
        <v>1620</v>
      </c>
      <c r="Z43" s="10" t="s">
        <v>220</v>
      </c>
      <c r="AA43" s="22" t="s">
        <v>215</v>
      </c>
      <c r="AB43" s="42" t="s">
        <v>216</v>
      </c>
      <c r="AC43" s="11" t="s">
        <v>221</v>
      </c>
      <c r="AD43" s="43" t="s">
        <v>222</v>
      </c>
    </row>
    <row r="44" spans="1:30" ht="30">
      <c r="A44" s="10">
        <v>40</v>
      </c>
      <c r="B44" s="24">
        <v>8785198</v>
      </c>
      <c r="C44" s="12" t="s">
        <v>223</v>
      </c>
      <c r="D44" s="24" t="s">
        <v>33</v>
      </c>
      <c r="E44" s="11" t="s">
        <v>45</v>
      </c>
      <c r="F44" s="24" t="s">
        <v>52</v>
      </c>
      <c r="G44" s="24" t="s">
        <v>53</v>
      </c>
      <c r="H44" s="24" t="s">
        <v>54</v>
      </c>
      <c r="I44" s="25">
        <v>120</v>
      </c>
      <c r="J44" s="26">
        <v>4607168785198</v>
      </c>
      <c r="K44" s="27">
        <v>14607168785195</v>
      </c>
      <c r="L44" s="28">
        <v>30</v>
      </c>
      <c r="M44" s="29">
        <v>10</v>
      </c>
      <c r="N44" s="29">
        <v>10</v>
      </c>
      <c r="O44" s="18">
        <v>3.2</v>
      </c>
      <c r="P44" s="18">
        <v>3.2</v>
      </c>
      <c r="Q44" s="28">
        <v>31</v>
      </c>
      <c r="R44" s="29">
        <v>51</v>
      </c>
      <c r="S44" s="29">
        <v>10.5</v>
      </c>
      <c r="T44" s="29">
        <v>5</v>
      </c>
      <c r="U44" s="32">
        <v>16.416</v>
      </c>
      <c r="V44" s="28">
        <v>14</v>
      </c>
      <c r="W44" s="29">
        <v>4</v>
      </c>
      <c r="X44" s="18">
        <f t="shared" si="2"/>
        <v>56</v>
      </c>
      <c r="Y44" s="21">
        <f t="shared" si="3"/>
        <v>280</v>
      </c>
      <c r="Z44" s="33" t="s">
        <v>224</v>
      </c>
      <c r="AA44" s="24" t="s">
        <v>56</v>
      </c>
      <c r="AB44" s="24" t="s">
        <v>225</v>
      </c>
      <c r="AC44" s="11" t="s">
        <v>226</v>
      </c>
      <c r="AD44" s="34" t="s">
        <v>59</v>
      </c>
    </row>
    <row r="45" spans="1:30" ht="30">
      <c r="A45" s="10">
        <v>41</v>
      </c>
      <c r="B45" s="11">
        <v>8785211</v>
      </c>
      <c r="C45" s="12" t="s">
        <v>227</v>
      </c>
      <c r="D45" s="24" t="s">
        <v>33</v>
      </c>
      <c r="E45" s="11" t="s">
        <v>45</v>
      </c>
      <c r="F45" s="11" t="s">
        <v>52</v>
      </c>
      <c r="G45" s="11" t="s">
        <v>53</v>
      </c>
      <c r="H45" s="11" t="s">
        <v>54</v>
      </c>
      <c r="I45" s="14">
        <v>120</v>
      </c>
      <c r="J45" s="26">
        <v>4607168785211</v>
      </c>
      <c r="K45" s="16">
        <v>14607168785218</v>
      </c>
      <c r="L45" s="28">
        <v>30</v>
      </c>
      <c r="M45" s="29">
        <v>10</v>
      </c>
      <c r="N45" s="29">
        <v>10</v>
      </c>
      <c r="O45" s="18">
        <v>3.2</v>
      </c>
      <c r="P45" s="18">
        <v>3.2</v>
      </c>
      <c r="Q45" s="28">
        <v>31</v>
      </c>
      <c r="R45" s="29">
        <v>51</v>
      </c>
      <c r="S45" s="29">
        <v>10.5</v>
      </c>
      <c r="T45" s="18">
        <v>5</v>
      </c>
      <c r="U45" s="32">
        <v>16.416</v>
      </c>
      <c r="V45" s="17">
        <v>14</v>
      </c>
      <c r="W45" s="18">
        <v>4</v>
      </c>
      <c r="X45" s="18">
        <f t="shared" si="2"/>
        <v>56</v>
      </c>
      <c r="Y45" s="21">
        <f t="shared" si="3"/>
        <v>280</v>
      </c>
      <c r="Z45" s="23" t="s">
        <v>228</v>
      </c>
      <c r="AA45" s="11" t="s">
        <v>56</v>
      </c>
      <c r="AB45" s="11" t="s">
        <v>225</v>
      </c>
      <c r="AC45" s="11" t="s">
        <v>226</v>
      </c>
      <c r="AD45" s="22" t="s">
        <v>59</v>
      </c>
    </row>
    <row r="46" spans="1:30" ht="30">
      <c r="A46" s="10">
        <v>42</v>
      </c>
      <c r="B46" s="11">
        <v>8785228</v>
      </c>
      <c r="C46" s="12" t="s">
        <v>229</v>
      </c>
      <c r="D46" s="24" t="s">
        <v>33</v>
      </c>
      <c r="E46" s="11" t="s">
        <v>45</v>
      </c>
      <c r="F46" s="11" t="s">
        <v>52</v>
      </c>
      <c r="G46" s="11" t="s">
        <v>53</v>
      </c>
      <c r="H46" s="11" t="s">
        <v>54</v>
      </c>
      <c r="I46" s="14">
        <v>120</v>
      </c>
      <c r="J46" s="35">
        <v>4607168785228</v>
      </c>
      <c r="K46" s="16">
        <v>14607168785225</v>
      </c>
      <c r="L46" s="28">
        <v>30</v>
      </c>
      <c r="M46" s="29">
        <v>10</v>
      </c>
      <c r="N46" s="29">
        <v>10</v>
      </c>
      <c r="O46" s="18">
        <v>3.2</v>
      </c>
      <c r="P46" s="18">
        <v>3.2</v>
      </c>
      <c r="Q46" s="28">
        <v>31</v>
      </c>
      <c r="R46" s="29">
        <v>51</v>
      </c>
      <c r="S46" s="29">
        <v>10.5</v>
      </c>
      <c r="T46" s="18">
        <v>5</v>
      </c>
      <c r="U46" s="32">
        <v>16.416</v>
      </c>
      <c r="V46" s="17">
        <v>14</v>
      </c>
      <c r="W46" s="18">
        <v>4</v>
      </c>
      <c r="X46" s="18">
        <f t="shared" si="2"/>
        <v>56</v>
      </c>
      <c r="Y46" s="21">
        <f t="shared" si="3"/>
        <v>280</v>
      </c>
      <c r="Z46" s="23" t="s">
        <v>230</v>
      </c>
      <c r="AA46" s="11" t="s">
        <v>56</v>
      </c>
      <c r="AB46" s="11" t="s">
        <v>225</v>
      </c>
      <c r="AC46" s="11" t="s">
        <v>231</v>
      </c>
      <c r="AD46" s="22" t="s">
        <v>59</v>
      </c>
    </row>
    <row r="47" spans="1:30">
      <c r="A47" s="10">
        <v>43</v>
      </c>
      <c r="B47" s="11">
        <v>9988452</v>
      </c>
      <c r="C47" s="11" t="s">
        <v>232</v>
      </c>
      <c r="D47" s="24" t="s">
        <v>33</v>
      </c>
      <c r="E47" s="37" t="s">
        <v>233</v>
      </c>
      <c r="F47" s="11" t="s">
        <v>35</v>
      </c>
      <c r="G47" s="11" t="s">
        <v>164</v>
      </c>
      <c r="H47" s="11" t="s">
        <v>165</v>
      </c>
      <c r="I47" s="14">
        <v>270</v>
      </c>
      <c r="J47" s="35">
        <v>4607069988452</v>
      </c>
      <c r="K47" s="16">
        <v>14607069988459</v>
      </c>
      <c r="L47" s="28">
        <v>18</v>
      </c>
      <c r="M47" s="29">
        <v>5.6</v>
      </c>
      <c r="N47" s="29">
        <v>5.6</v>
      </c>
      <c r="O47" s="18">
        <v>0.4</v>
      </c>
      <c r="P47" s="18">
        <v>0.40500000000000003</v>
      </c>
      <c r="Q47" s="28">
        <v>28.5</v>
      </c>
      <c r="R47" s="29">
        <v>16</v>
      </c>
      <c r="S47" s="29">
        <v>12</v>
      </c>
      <c r="T47" s="18">
        <v>8</v>
      </c>
      <c r="U47" s="32">
        <v>3.2</v>
      </c>
      <c r="V47" s="17">
        <v>19</v>
      </c>
      <c r="W47" s="18">
        <v>10</v>
      </c>
      <c r="X47" s="18">
        <f t="shared" si="2"/>
        <v>190</v>
      </c>
      <c r="Y47" s="21">
        <f t="shared" si="3"/>
        <v>1520</v>
      </c>
      <c r="Z47" s="23" t="s">
        <v>234</v>
      </c>
      <c r="AA47" s="11" t="s">
        <v>235</v>
      </c>
      <c r="AB47" s="11" t="s">
        <v>236</v>
      </c>
      <c r="AC47" s="11" t="s">
        <v>237</v>
      </c>
      <c r="AD47" s="22" t="s">
        <v>238</v>
      </c>
    </row>
    <row r="48" spans="1:30">
      <c r="A48" s="10">
        <v>44</v>
      </c>
      <c r="B48" s="11">
        <v>9988476</v>
      </c>
      <c r="C48" s="11" t="s">
        <v>239</v>
      </c>
      <c r="D48" s="24" t="s">
        <v>137</v>
      </c>
      <c r="E48" s="47">
        <v>2106909808</v>
      </c>
      <c r="F48" s="11" t="s">
        <v>35</v>
      </c>
      <c r="G48" s="11" t="s">
        <v>164</v>
      </c>
      <c r="H48" s="11" t="s">
        <v>165</v>
      </c>
      <c r="I48" s="14">
        <v>270</v>
      </c>
      <c r="J48" s="35">
        <v>4607069988476</v>
      </c>
      <c r="K48" s="16">
        <v>14607069988473</v>
      </c>
      <c r="L48" s="28">
        <v>18</v>
      </c>
      <c r="M48" s="29">
        <v>5.6</v>
      </c>
      <c r="N48" s="29">
        <v>5.6</v>
      </c>
      <c r="O48" s="18">
        <v>0.4</v>
      </c>
      <c r="P48" s="18">
        <v>0.40500000000000003</v>
      </c>
      <c r="Q48" s="28">
        <v>35</v>
      </c>
      <c r="R48" s="29">
        <v>25.5</v>
      </c>
      <c r="S48" s="29">
        <v>12</v>
      </c>
      <c r="T48" s="18">
        <v>28</v>
      </c>
      <c r="U48" s="32">
        <v>11.2</v>
      </c>
      <c r="V48" s="17">
        <v>8</v>
      </c>
      <c r="W48" s="18">
        <v>7.5</v>
      </c>
      <c r="X48" s="18">
        <f t="shared" si="2"/>
        <v>60</v>
      </c>
      <c r="Y48" s="21">
        <f t="shared" si="3"/>
        <v>1680</v>
      </c>
      <c r="Z48" s="10" t="s">
        <v>139</v>
      </c>
      <c r="AA48" s="11" t="s">
        <v>235</v>
      </c>
      <c r="AB48" s="11" t="s">
        <v>240</v>
      </c>
      <c r="AC48" s="11" t="s">
        <v>241</v>
      </c>
      <c r="AD48" s="22" t="s">
        <v>242</v>
      </c>
    </row>
    <row r="49" spans="1:31">
      <c r="A49" s="10">
        <v>45</v>
      </c>
      <c r="B49" s="11">
        <v>9988438</v>
      </c>
      <c r="C49" s="11" t="s">
        <v>243</v>
      </c>
      <c r="D49" s="24" t="s">
        <v>33</v>
      </c>
      <c r="E49" s="47" t="s">
        <v>233</v>
      </c>
      <c r="F49" s="11" t="s">
        <v>35</v>
      </c>
      <c r="G49" s="11" t="s">
        <v>164</v>
      </c>
      <c r="H49" s="11" t="s">
        <v>165</v>
      </c>
      <c r="I49" s="14">
        <v>270</v>
      </c>
      <c r="J49" s="35">
        <v>4607069988438</v>
      </c>
      <c r="K49" s="16">
        <v>14607069988435</v>
      </c>
      <c r="L49" s="28">
        <v>12.3</v>
      </c>
      <c r="M49" s="29">
        <v>8.3000000000000007</v>
      </c>
      <c r="N49" s="29">
        <v>3.2</v>
      </c>
      <c r="O49" s="18">
        <v>0.18</v>
      </c>
      <c r="P49" s="18">
        <v>0.185</v>
      </c>
      <c r="Q49" s="28">
        <v>36</v>
      </c>
      <c r="R49" s="29">
        <v>26</v>
      </c>
      <c r="S49" s="29">
        <v>10.5</v>
      </c>
      <c r="T49" s="18">
        <v>16</v>
      </c>
      <c r="U49" s="32">
        <v>2.88</v>
      </c>
      <c r="V49" s="17">
        <v>9</v>
      </c>
      <c r="W49" s="18">
        <v>18</v>
      </c>
      <c r="X49" s="18">
        <f t="shared" si="2"/>
        <v>162</v>
      </c>
      <c r="Y49" s="21">
        <f t="shared" si="3"/>
        <v>2592</v>
      </c>
      <c r="Z49" s="10" t="s">
        <v>244</v>
      </c>
      <c r="AA49" s="11" t="s">
        <v>235</v>
      </c>
      <c r="AB49" s="11" t="s">
        <v>245</v>
      </c>
      <c r="AC49" s="11" t="s">
        <v>246</v>
      </c>
      <c r="AD49" s="22" t="s">
        <v>247</v>
      </c>
    </row>
    <row r="50" spans="1:31">
      <c r="A50" s="10">
        <v>46</v>
      </c>
      <c r="B50" s="1">
        <v>9988445</v>
      </c>
      <c r="C50" s="1" t="s">
        <v>248</v>
      </c>
      <c r="D50" s="48" t="s">
        <v>33</v>
      </c>
      <c r="E50" s="49" t="s">
        <v>233</v>
      </c>
      <c r="F50" s="1" t="s">
        <v>35</v>
      </c>
      <c r="G50" s="1" t="s">
        <v>164</v>
      </c>
      <c r="H50" s="1" t="s">
        <v>165</v>
      </c>
      <c r="I50" s="2">
        <v>270</v>
      </c>
      <c r="J50" s="50">
        <v>4607069988445</v>
      </c>
      <c r="K50" s="51">
        <v>14607069988442</v>
      </c>
      <c r="L50" s="52">
        <v>12.3</v>
      </c>
      <c r="M50" s="53">
        <v>8.3000000000000007</v>
      </c>
      <c r="N50" s="53">
        <v>3.2</v>
      </c>
      <c r="O50" s="54">
        <v>0.18</v>
      </c>
      <c r="P50" s="54">
        <v>0.185</v>
      </c>
      <c r="Q50" s="52">
        <v>36</v>
      </c>
      <c r="R50" s="53">
        <v>26</v>
      </c>
      <c r="S50" s="53">
        <v>10.5</v>
      </c>
      <c r="T50" s="54">
        <v>16</v>
      </c>
      <c r="U50" s="55">
        <v>2.88</v>
      </c>
      <c r="V50" s="56">
        <v>9</v>
      </c>
      <c r="W50" s="54">
        <v>18</v>
      </c>
      <c r="X50" s="54">
        <f t="shared" si="2"/>
        <v>162</v>
      </c>
      <c r="Y50" s="57">
        <f t="shared" si="3"/>
        <v>2592</v>
      </c>
      <c r="Z50" s="58" t="s">
        <v>249</v>
      </c>
      <c r="AA50" s="1" t="s">
        <v>235</v>
      </c>
      <c r="AB50" s="1" t="s">
        <v>245</v>
      </c>
      <c r="AC50" s="1" t="s">
        <v>246</v>
      </c>
      <c r="AD50" s="59" t="s">
        <v>250</v>
      </c>
    </row>
    <row r="51" spans="1:31" ht="30">
      <c r="A51" s="10">
        <v>47</v>
      </c>
      <c r="B51" s="11">
        <v>8785259</v>
      </c>
      <c r="C51" s="12" t="s">
        <v>251</v>
      </c>
      <c r="D51" s="11" t="s">
        <v>33</v>
      </c>
      <c r="E51" s="37" t="s">
        <v>45</v>
      </c>
      <c r="F51" s="11"/>
      <c r="G51" s="11" t="s">
        <v>53</v>
      </c>
      <c r="H51" s="11" t="s">
        <v>54</v>
      </c>
      <c r="I51" s="14">
        <v>120</v>
      </c>
      <c r="J51" s="60">
        <v>4607168785259</v>
      </c>
      <c r="K51" s="61">
        <v>14607168785256</v>
      </c>
      <c r="L51" s="28">
        <v>30</v>
      </c>
      <c r="M51" s="29">
        <v>10</v>
      </c>
      <c r="N51" s="29">
        <v>10</v>
      </c>
      <c r="O51" s="18">
        <v>3.2</v>
      </c>
      <c r="P51" s="18">
        <v>3.2</v>
      </c>
      <c r="Q51" s="28">
        <v>31</v>
      </c>
      <c r="R51" s="29">
        <v>51</v>
      </c>
      <c r="S51" s="29">
        <v>10.5</v>
      </c>
      <c r="T51" s="29">
        <v>5</v>
      </c>
      <c r="U51" s="32">
        <v>16.416</v>
      </c>
      <c r="V51" s="28">
        <v>14</v>
      </c>
      <c r="W51" s="29">
        <v>4</v>
      </c>
      <c r="X51" s="18">
        <f t="shared" si="2"/>
        <v>56</v>
      </c>
      <c r="Y51" s="21">
        <f t="shared" si="3"/>
        <v>280</v>
      </c>
      <c r="Z51" s="11" t="s">
        <v>252</v>
      </c>
      <c r="AA51" s="11" t="s">
        <v>56</v>
      </c>
      <c r="AB51" s="11" t="s">
        <v>57</v>
      </c>
      <c r="AC51" s="11" t="s">
        <v>253</v>
      </c>
      <c r="AD51" s="62" t="s">
        <v>59</v>
      </c>
      <c r="AE51" s="63"/>
    </row>
    <row r="52" spans="1:31">
      <c r="A52" s="10">
        <v>48</v>
      </c>
      <c r="B52" s="11">
        <v>9988421</v>
      </c>
      <c r="C52" s="11" t="s">
        <v>254</v>
      </c>
      <c r="D52" s="11" t="s">
        <v>33</v>
      </c>
      <c r="E52" s="11" t="s">
        <v>163</v>
      </c>
      <c r="F52" s="13" t="s">
        <v>35</v>
      </c>
      <c r="G52" s="11" t="s">
        <v>164</v>
      </c>
      <c r="H52" s="11" t="s">
        <v>165</v>
      </c>
      <c r="I52" s="14">
        <v>180</v>
      </c>
      <c r="J52" s="64">
        <v>4607069988421</v>
      </c>
      <c r="K52" s="65">
        <v>14607069988428</v>
      </c>
      <c r="L52" s="17">
        <v>10</v>
      </c>
      <c r="M52" s="18">
        <v>10</v>
      </c>
      <c r="N52" s="18">
        <v>5</v>
      </c>
      <c r="O52" s="18">
        <v>0.14000000000000001</v>
      </c>
      <c r="P52" s="21">
        <v>0.14499999999999999</v>
      </c>
      <c r="Q52" s="17">
        <v>37.200000000000003</v>
      </c>
      <c r="R52" s="18">
        <v>19</v>
      </c>
      <c r="S52" s="18">
        <v>19.399999999999999</v>
      </c>
      <c r="T52" s="18">
        <v>16</v>
      </c>
      <c r="U52" s="21">
        <v>2.2400000000000002</v>
      </c>
      <c r="V52" s="17">
        <v>12</v>
      </c>
      <c r="W52" s="18">
        <v>15</v>
      </c>
      <c r="X52" s="18">
        <f t="shared" si="2"/>
        <v>180</v>
      </c>
      <c r="Y52" s="21">
        <f t="shared" si="3"/>
        <v>2880</v>
      </c>
      <c r="Z52" s="10" t="s">
        <v>255</v>
      </c>
      <c r="AA52" s="22" t="s">
        <v>167</v>
      </c>
      <c r="AB52" s="23" t="s">
        <v>101</v>
      </c>
      <c r="AC52" s="11" t="s">
        <v>168</v>
      </c>
      <c r="AD52" s="22" t="s">
        <v>169</v>
      </c>
    </row>
  </sheetData>
  <autoFilter ref="A2:AE52" xr:uid="{00000000-0009-0000-0000-000000000000}"/>
  <mergeCells count="3">
    <mergeCell ref="L1:P1"/>
    <mergeCell ref="Q1:U1"/>
    <mergeCell ref="V1:Y1"/>
  </mergeCells>
  <dataValidations count="2">
    <dataValidation type="whole" operator="greaterThan" allowBlank="1" sqref="J3:K21 K22:K30 J23:J30 J32:K32 K33:K34 J36:J40 K37:K40 J44:K44 J46:K46 J52:K52" xr:uid="{00000000-0002-0000-0000-000000000000}">
      <formula1>10000</formula1>
      <formula2>0</formula2>
    </dataValidation>
    <dataValidation type="textLength" operator="lessThan" allowBlank="1" showInputMessage="1" showErrorMessage="1" sqref="C51 AD51" xr:uid="{00000000-0002-0000-0000-000001000000}">
      <formula1>1025</formula1>
      <formula2>0</formula2>
    </dataValidation>
  </dataValidation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7"/>
  <sheetViews>
    <sheetView topLeftCell="A13" zoomScaleNormal="100" workbookViewId="0">
      <selection activeCell="A30" sqref="A30"/>
    </sheetView>
  </sheetViews>
  <sheetFormatPr defaultColWidth="8.7109375" defaultRowHeight="15"/>
  <cols>
    <col min="1" max="1" width="6.28515625" customWidth="1"/>
    <col min="2" max="2" width="10" customWidth="1"/>
    <col min="3" max="3" width="43.85546875" customWidth="1"/>
    <col min="4" max="4" width="12.140625" customWidth="1"/>
    <col min="5" max="5" width="11" customWidth="1"/>
    <col min="6" max="6" width="5.42578125" customWidth="1"/>
    <col min="7" max="7" width="19.85546875" customWidth="1"/>
    <col min="8" max="8" width="12.85546875" customWidth="1"/>
    <col min="10" max="10" width="17.5703125" customWidth="1"/>
    <col min="11" max="11" width="18" customWidth="1"/>
    <col min="12" max="14" width="9.28515625" customWidth="1"/>
    <col min="15" max="15" width="11.28515625" customWidth="1"/>
    <col min="16" max="16" width="15.140625" customWidth="1"/>
    <col min="17" max="19" width="9.28515625" customWidth="1"/>
    <col min="20" max="20" width="11.85546875" customWidth="1"/>
    <col min="21" max="21" width="13.140625" customWidth="1"/>
    <col min="22" max="22" width="12" customWidth="1"/>
    <col min="23" max="23" width="14.42578125" customWidth="1"/>
    <col min="24" max="24" width="16.42578125" customWidth="1"/>
    <col min="25" max="25" width="14.140625" customWidth="1"/>
    <col min="29" max="29" width="22.5703125" customWidth="1"/>
  </cols>
  <sheetData>
    <row r="1" spans="1:30">
      <c r="A1" s="1"/>
      <c r="B1" s="1"/>
      <c r="C1" s="1"/>
      <c r="D1" s="1"/>
      <c r="E1" s="1"/>
      <c r="F1" s="1"/>
      <c r="G1" s="1"/>
      <c r="H1" s="1"/>
      <c r="I1" s="1"/>
      <c r="J1" s="1"/>
      <c r="K1" s="2"/>
      <c r="L1" s="80" t="s">
        <v>0</v>
      </c>
      <c r="M1" s="80"/>
      <c r="N1" s="80"/>
      <c r="O1" s="80"/>
      <c r="P1" s="80"/>
      <c r="Q1" s="80" t="s">
        <v>1</v>
      </c>
      <c r="R1" s="80"/>
      <c r="S1" s="80"/>
      <c r="T1" s="80"/>
      <c r="U1" s="80"/>
      <c r="V1" s="81" t="s">
        <v>2</v>
      </c>
      <c r="W1" s="81"/>
      <c r="X1" s="81"/>
      <c r="Y1" s="81"/>
      <c r="Z1" s="1"/>
      <c r="AA1" s="1"/>
      <c r="AB1" s="1"/>
      <c r="AC1" s="1"/>
      <c r="AD1" s="1"/>
    </row>
    <row r="2" spans="1:30" s="9" customFormat="1" ht="47.25">
      <c r="A2" s="3" t="s">
        <v>3</v>
      </c>
      <c r="B2" s="4" t="s">
        <v>4</v>
      </c>
      <c r="C2" s="4" t="s">
        <v>5</v>
      </c>
      <c r="D2" s="5" t="s">
        <v>6</v>
      </c>
      <c r="E2" s="5" t="s">
        <v>7</v>
      </c>
      <c r="F2" s="4" t="s">
        <v>8</v>
      </c>
      <c r="G2" s="4" t="s">
        <v>9</v>
      </c>
      <c r="H2" s="4" t="s">
        <v>10</v>
      </c>
      <c r="I2" s="6" t="s">
        <v>11</v>
      </c>
      <c r="J2" s="3" t="s">
        <v>12</v>
      </c>
      <c r="K2" s="7" t="s">
        <v>13</v>
      </c>
      <c r="L2" s="3" t="s">
        <v>14</v>
      </c>
      <c r="M2" s="4" t="s">
        <v>15</v>
      </c>
      <c r="N2" s="4" t="s">
        <v>16</v>
      </c>
      <c r="O2" s="4" t="s">
        <v>17</v>
      </c>
      <c r="P2" s="7" t="s">
        <v>18</v>
      </c>
      <c r="Q2" s="3" t="s">
        <v>19</v>
      </c>
      <c r="R2" s="4" t="s">
        <v>20</v>
      </c>
      <c r="S2" s="4" t="s">
        <v>21</v>
      </c>
      <c r="T2" s="4" t="s">
        <v>22</v>
      </c>
      <c r="U2" s="7" t="s">
        <v>17</v>
      </c>
      <c r="V2" s="3" t="s">
        <v>23</v>
      </c>
      <c r="W2" s="4" t="s">
        <v>24</v>
      </c>
      <c r="X2" s="4" t="s">
        <v>25</v>
      </c>
      <c r="Y2" s="7" t="s">
        <v>26</v>
      </c>
      <c r="Z2" s="3" t="s">
        <v>27</v>
      </c>
      <c r="AA2" s="7" t="s">
        <v>28</v>
      </c>
      <c r="AB2" s="8" t="s">
        <v>29</v>
      </c>
      <c r="AC2" s="4" t="s">
        <v>30</v>
      </c>
      <c r="AD2" s="7" t="s">
        <v>31</v>
      </c>
    </row>
    <row r="3" spans="1:30">
      <c r="A3" s="10">
        <v>1</v>
      </c>
      <c r="B3" s="11">
        <v>6159826</v>
      </c>
      <c r="C3" s="11" t="s">
        <v>256</v>
      </c>
      <c r="D3" s="11" t="s">
        <v>33</v>
      </c>
      <c r="E3" s="11" t="s">
        <v>34</v>
      </c>
      <c r="F3" s="13" t="s">
        <v>35</v>
      </c>
      <c r="G3" s="11" t="s">
        <v>36</v>
      </c>
      <c r="H3" s="11" t="s">
        <v>37</v>
      </c>
      <c r="I3" s="14">
        <v>90</v>
      </c>
      <c r="J3" s="15" t="s">
        <v>38</v>
      </c>
      <c r="K3" s="16">
        <v>14630086159823</v>
      </c>
      <c r="L3" s="17">
        <v>20.5</v>
      </c>
      <c r="M3" s="18">
        <v>13.5</v>
      </c>
      <c r="N3" s="18">
        <v>1.1000000000000001</v>
      </c>
      <c r="O3" s="19">
        <v>0.125</v>
      </c>
      <c r="P3" s="20">
        <v>0.13500000000000001</v>
      </c>
      <c r="Q3" s="17">
        <v>14</v>
      </c>
      <c r="R3" s="18">
        <v>21.1</v>
      </c>
      <c r="S3" s="18">
        <v>13.3</v>
      </c>
      <c r="T3" s="18">
        <v>9</v>
      </c>
      <c r="U3" s="21">
        <v>1.125</v>
      </c>
      <c r="V3" s="17">
        <v>25</v>
      </c>
      <c r="W3" s="18">
        <v>6</v>
      </c>
      <c r="X3" s="18">
        <f t="shared" ref="X3:X25" si="0">V3*W3</f>
        <v>150</v>
      </c>
      <c r="Y3" s="21">
        <f t="shared" ref="Y3:Y25" si="1">X3*T3</f>
        <v>1350</v>
      </c>
      <c r="Z3" s="10" t="s">
        <v>39</v>
      </c>
      <c r="AA3" s="22" t="s">
        <v>40</v>
      </c>
      <c r="AB3" s="23" t="s">
        <v>41</v>
      </c>
      <c r="AC3" s="11" t="s">
        <v>42</v>
      </c>
      <c r="AD3" s="22" t="s">
        <v>43</v>
      </c>
    </row>
    <row r="4" spans="1:30">
      <c r="A4" s="10">
        <v>2</v>
      </c>
      <c r="B4" s="11">
        <v>3350098</v>
      </c>
      <c r="C4" s="11" t="s">
        <v>257</v>
      </c>
      <c r="D4" s="11" t="s">
        <v>33</v>
      </c>
      <c r="E4" s="11" t="s">
        <v>45</v>
      </c>
      <c r="F4" s="13" t="s">
        <v>35</v>
      </c>
      <c r="G4" s="11" t="s">
        <v>97</v>
      </c>
      <c r="H4" s="11" t="s">
        <v>54</v>
      </c>
      <c r="I4" s="14">
        <v>120</v>
      </c>
      <c r="J4" s="66" t="s">
        <v>258</v>
      </c>
      <c r="K4" s="16">
        <v>4630099876284</v>
      </c>
      <c r="L4" s="17">
        <v>11</v>
      </c>
      <c r="M4" s="18">
        <v>7</v>
      </c>
      <c r="N4" s="18">
        <v>2.2999999999999998</v>
      </c>
      <c r="O4" s="18">
        <v>0.2</v>
      </c>
      <c r="P4" s="21">
        <v>0.20399999999999999</v>
      </c>
      <c r="Q4" s="17">
        <v>24</v>
      </c>
      <c r="R4" s="18">
        <v>21</v>
      </c>
      <c r="S4" s="18">
        <v>11.9</v>
      </c>
      <c r="T4" s="18">
        <v>12</v>
      </c>
      <c r="U4" s="21">
        <v>2.4</v>
      </c>
      <c r="V4" s="17">
        <v>15</v>
      </c>
      <c r="W4" s="18">
        <v>10</v>
      </c>
      <c r="X4" s="18">
        <f t="shared" si="0"/>
        <v>150</v>
      </c>
      <c r="Y4" s="21">
        <f t="shared" si="1"/>
        <v>1800</v>
      </c>
      <c r="Z4" s="10" t="s">
        <v>259</v>
      </c>
      <c r="AA4" s="22" t="s">
        <v>100</v>
      </c>
      <c r="AB4" s="23" t="s">
        <v>57</v>
      </c>
      <c r="AC4" s="11" t="s">
        <v>126</v>
      </c>
      <c r="AD4" s="22" t="s">
        <v>127</v>
      </c>
    </row>
    <row r="5" spans="1:30">
      <c r="A5" s="10">
        <v>3</v>
      </c>
      <c r="B5" s="11">
        <v>2700004</v>
      </c>
      <c r="C5" s="11" t="s">
        <v>260</v>
      </c>
      <c r="D5" s="11" t="s">
        <v>33</v>
      </c>
      <c r="E5" s="11" t="s">
        <v>45</v>
      </c>
      <c r="F5" s="13" t="s">
        <v>52</v>
      </c>
      <c r="G5" s="11" t="s">
        <v>97</v>
      </c>
      <c r="H5" s="11" t="s">
        <v>54</v>
      </c>
      <c r="I5" s="14">
        <v>180</v>
      </c>
      <c r="J5" s="35">
        <v>4630099875188</v>
      </c>
      <c r="K5" s="16">
        <v>4630099875188</v>
      </c>
      <c r="L5" s="17">
        <v>15</v>
      </c>
      <c r="M5" s="18">
        <v>15</v>
      </c>
      <c r="N5" s="36" t="s">
        <v>108</v>
      </c>
      <c r="O5" s="18">
        <v>2.5</v>
      </c>
      <c r="P5" s="21">
        <v>2.52</v>
      </c>
      <c r="Q5" s="17">
        <v>61.3</v>
      </c>
      <c r="R5" s="18">
        <v>36.299999999999997</v>
      </c>
      <c r="S5" s="18">
        <v>10.8</v>
      </c>
      <c r="T5" s="18">
        <v>8</v>
      </c>
      <c r="U5" s="21">
        <v>20</v>
      </c>
      <c r="V5" s="17">
        <v>4</v>
      </c>
      <c r="W5" s="18">
        <v>6</v>
      </c>
      <c r="X5" s="18">
        <f t="shared" si="0"/>
        <v>24</v>
      </c>
      <c r="Y5" s="21">
        <f t="shared" si="1"/>
        <v>192</v>
      </c>
      <c r="Z5" s="10" t="s">
        <v>261</v>
      </c>
      <c r="AA5" s="22" t="s">
        <v>100</v>
      </c>
      <c r="AB5" s="23" t="s">
        <v>57</v>
      </c>
      <c r="AC5" s="11" t="s">
        <v>126</v>
      </c>
      <c r="AD5" s="22" t="s">
        <v>127</v>
      </c>
    </row>
    <row r="6" spans="1:30">
      <c r="A6" s="10">
        <v>4</v>
      </c>
      <c r="B6" s="11">
        <v>6159796</v>
      </c>
      <c r="C6" s="11" t="s">
        <v>262</v>
      </c>
      <c r="D6" s="11" t="s">
        <v>33</v>
      </c>
      <c r="E6" s="11" t="s">
        <v>34</v>
      </c>
      <c r="F6" s="13" t="s">
        <v>35</v>
      </c>
      <c r="G6" s="11" t="s">
        <v>36</v>
      </c>
      <c r="H6" s="11" t="s">
        <v>37</v>
      </c>
      <c r="I6" s="14">
        <v>90</v>
      </c>
      <c r="J6" s="35" t="s">
        <v>68</v>
      </c>
      <c r="K6" s="16">
        <v>14630086159793</v>
      </c>
      <c r="L6" s="17">
        <v>20.5</v>
      </c>
      <c r="M6" s="18">
        <v>13.5</v>
      </c>
      <c r="N6" s="18">
        <v>1.1000000000000001</v>
      </c>
      <c r="O6" s="18">
        <v>0.125</v>
      </c>
      <c r="P6" s="21">
        <v>0.13500000000000001</v>
      </c>
      <c r="Q6" s="17">
        <v>14</v>
      </c>
      <c r="R6" s="18">
        <v>21.1</v>
      </c>
      <c r="S6" s="18">
        <v>13.3</v>
      </c>
      <c r="T6" s="18">
        <v>9</v>
      </c>
      <c r="U6" s="21">
        <v>1.125</v>
      </c>
      <c r="V6" s="17">
        <v>25</v>
      </c>
      <c r="W6" s="18">
        <v>6</v>
      </c>
      <c r="X6" s="18">
        <f t="shared" si="0"/>
        <v>150</v>
      </c>
      <c r="Y6" s="21">
        <f t="shared" si="1"/>
        <v>1350</v>
      </c>
      <c r="Z6" s="10" t="s">
        <v>69</v>
      </c>
      <c r="AA6" s="22" t="s">
        <v>40</v>
      </c>
      <c r="AB6" s="23" t="s">
        <v>41</v>
      </c>
      <c r="AC6" s="11" t="s">
        <v>70</v>
      </c>
      <c r="AD6" s="22" t="s">
        <v>71</v>
      </c>
    </row>
    <row r="7" spans="1:30">
      <c r="A7" s="10">
        <v>5</v>
      </c>
      <c r="B7" s="11">
        <v>3350104</v>
      </c>
      <c r="C7" s="11" t="s">
        <v>263</v>
      </c>
      <c r="D7" s="11" t="s">
        <v>33</v>
      </c>
      <c r="E7" s="11" t="s">
        <v>45</v>
      </c>
      <c r="F7" s="13" t="s">
        <v>35</v>
      </c>
      <c r="G7" s="11" t="s">
        <v>97</v>
      </c>
      <c r="H7" s="11" t="s">
        <v>54</v>
      </c>
      <c r="I7" s="14">
        <v>120</v>
      </c>
      <c r="J7" s="35" t="s">
        <v>264</v>
      </c>
      <c r="K7" s="16">
        <v>4630099876277</v>
      </c>
      <c r="L7" s="17">
        <v>11</v>
      </c>
      <c r="M7" s="18">
        <v>7</v>
      </c>
      <c r="N7" s="18">
        <v>2.2999999999999998</v>
      </c>
      <c r="O7" s="18">
        <v>0.2</v>
      </c>
      <c r="P7" s="21">
        <v>0.20399999999999999</v>
      </c>
      <c r="Q7" s="17">
        <v>24</v>
      </c>
      <c r="R7" s="18">
        <v>21</v>
      </c>
      <c r="S7" s="18">
        <v>11.9</v>
      </c>
      <c r="T7" s="18">
        <v>12</v>
      </c>
      <c r="U7" s="21">
        <v>2.4</v>
      </c>
      <c r="V7" s="17">
        <v>15</v>
      </c>
      <c r="W7" s="18">
        <v>10</v>
      </c>
      <c r="X7" s="18">
        <f t="shared" si="0"/>
        <v>150</v>
      </c>
      <c r="Y7" s="21">
        <f t="shared" si="1"/>
        <v>1800</v>
      </c>
      <c r="Z7" s="10" t="s">
        <v>265</v>
      </c>
      <c r="AA7" s="22" t="s">
        <v>100</v>
      </c>
      <c r="AB7" s="23" t="s">
        <v>57</v>
      </c>
      <c r="AC7" s="11" t="s">
        <v>102</v>
      </c>
      <c r="AD7" s="22" t="s">
        <v>103</v>
      </c>
    </row>
    <row r="8" spans="1:30">
      <c r="A8" s="10">
        <v>6</v>
      </c>
      <c r="B8" s="11">
        <v>2700002</v>
      </c>
      <c r="C8" s="11" t="s">
        <v>266</v>
      </c>
      <c r="D8" s="11" t="s">
        <v>33</v>
      </c>
      <c r="E8" s="11" t="s">
        <v>45</v>
      </c>
      <c r="F8" s="13" t="s">
        <v>52</v>
      </c>
      <c r="G8" s="11" t="s">
        <v>97</v>
      </c>
      <c r="H8" s="11" t="s">
        <v>54</v>
      </c>
      <c r="I8" s="14">
        <v>180</v>
      </c>
      <c r="J8" s="35">
        <v>4630099875171</v>
      </c>
      <c r="K8" s="16">
        <v>4630099875171</v>
      </c>
      <c r="L8" s="17">
        <v>15</v>
      </c>
      <c r="M8" s="18">
        <v>15</v>
      </c>
      <c r="N8" s="18" t="s">
        <v>108</v>
      </c>
      <c r="O8" s="18">
        <v>2.5</v>
      </c>
      <c r="P8" s="21">
        <v>2.52</v>
      </c>
      <c r="Q8" s="17">
        <v>61.3</v>
      </c>
      <c r="R8" s="18">
        <v>36.299999999999997</v>
      </c>
      <c r="S8" s="18">
        <v>10.8</v>
      </c>
      <c r="T8" s="18">
        <v>8</v>
      </c>
      <c r="U8" s="21">
        <v>20</v>
      </c>
      <c r="V8" s="17">
        <v>4</v>
      </c>
      <c r="W8" s="18">
        <v>6</v>
      </c>
      <c r="X8" s="18">
        <f t="shared" si="0"/>
        <v>24</v>
      </c>
      <c r="Y8" s="21">
        <f t="shared" si="1"/>
        <v>192</v>
      </c>
      <c r="Z8" s="10" t="s">
        <v>267</v>
      </c>
      <c r="AA8" s="22" t="s">
        <v>100</v>
      </c>
      <c r="AB8" s="23" t="s">
        <v>57</v>
      </c>
      <c r="AC8" s="11" t="s">
        <v>102</v>
      </c>
      <c r="AD8" s="22" t="s">
        <v>103</v>
      </c>
    </row>
    <row r="9" spans="1:30">
      <c r="A9" s="10">
        <v>7</v>
      </c>
      <c r="B9" s="11">
        <v>6159789</v>
      </c>
      <c r="C9" s="11" t="s">
        <v>268</v>
      </c>
      <c r="D9" s="11" t="s">
        <v>33</v>
      </c>
      <c r="E9" s="11" t="s">
        <v>34</v>
      </c>
      <c r="F9" s="13" t="s">
        <v>35</v>
      </c>
      <c r="G9" s="11" t="s">
        <v>36</v>
      </c>
      <c r="H9" s="11" t="s">
        <v>37</v>
      </c>
      <c r="I9" s="14">
        <v>90</v>
      </c>
      <c r="J9" s="35" t="s">
        <v>269</v>
      </c>
      <c r="K9" s="16">
        <v>14630086159786</v>
      </c>
      <c r="L9" s="17">
        <v>20.5</v>
      </c>
      <c r="M9" s="18">
        <v>13.5</v>
      </c>
      <c r="N9" s="18">
        <v>1.1000000000000001</v>
      </c>
      <c r="O9" s="18">
        <v>0.125</v>
      </c>
      <c r="P9" s="21">
        <v>0.13500000000000001</v>
      </c>
      <c r="Q9" s="17">
        <v>14</v>
      </c>
      <c r="R9" s="18">
        <v>21.1</v>
      </c>
      <c r="S9" s="18">
        <v>13.3</v>
      </c>
      <c r="T9" s="18">
        <v>9</v>
      </c>
      <c r="U9" s="21">
        <v>1.125</v>
      </c>
      <c r="V9" s="17">
        <v>25</v>
      </c>
      <c r="W9" s="18">
        <v>6</v>
      </c>
      <c r="X9" s="18">
        <f t="shared" si="0"/>
        <v>150</v>
      </c>
      <c r="Y9" s="21">
        <f t="shared" si="1"/>
        <v>1350</v>
      </c>
      <c r="Z9" s="10" t="s">
        <v>270</v>
      </c>
      <c r="AA9" s="22" t="s">
        <v>40</v>
      </c>
      <c r="AB9" s="23" t="s">
        <v>41</v>
      </c>
      <c r="AC9" s="11" t="s">
        <v>271</v>
      </c>
      <c r="AD9" s="22" t="s">
        <v>95</v>
      </c>
    </row>
    <row r="10" spans="1:30">
      <c r="A10" s="10">
        <v>8</v>
      </c>
      <c r="B10" s="11">
        <v>3350111</v>
      </c>
      <c r="C10" s="11" t="s">
        <v>272</v>
      </c>
      <c r="D10" s="11" t="s">
        <v>33</v>
      </c>
      <c r="E10" s="11" t="s">
        <v>80</v>
      </c>
      <c r="F10" s="13" t="s">
        <v>35</v>
      </c>
      <c r="G10" s="11" t="s">
        <v>97</v>
      </c>
      <c r="H10" s="11" t="s">
        <v>54</v>
      </c>
      <c r="I10" s="14">
        <v>120</v>
      </c>
      <c r="J10" s="35" t="s">
        <v>273</v>
      </c>
      <c r="K10" s="16">
        <v>4630099876260</v>
      </c>
      <c r="L10" s="17">
        <v>11</v>
      </c>
      <c r="M10" s="18">
        <v>7</v>
      </c>
      <c r="N10" s="18">
        <v>2.2999999999999998</v>
      </c>
      <c r="O10" s="18">
        <v>0.2</v>
      </c>
      <c r="P10" s="21">
        <v>0.20399999999999999</v>
      </c>
      <c r="Q10" s="17">
        <v>24</v>
      </c>
      <c r="R10" s="18">
        <v>21</v>
      </c>
      <c r="S10" s="18">
        <v>11.9</v>
      </c>
      <c r="T10" s="18">
        <v>12</v>
      </c>
      <c r="U10" s="21">
        <v>2.4</v>
      </c>
      <c r="V10" s="17">
        <v>15</v>
      </c>
      <c r="W10" s="18">
        <v>10</v>
      </c>
      <c r="X10" s="18">
        <f t="shared" si="0"/>
        <v>150</v>
      </c>
      <c r="Y10" s="21">
        <f t="shared" si="1"/>
        <v>1800</v>
      </c>
      <c r="Z10" s="10" t="s">
        <v>274</v>
      </c>
      <c r="AA10" s="22" t="s">
        <v>100</v>
      </c>
      <c r="AB10" s="23" t="s">
        <v>41</v>
      </c>
      <c r="AC10" s="11" t="s">
        <v>275</v>
      </c>
      <c r="AD10" s="22" t="s">
        <v>103</v>
      </c>
    </row>
    <row r="11" spans="1:30">
      <c r="A11" s="10">
        <v>9</v>
      </c>
      <c r="B11" s="11">
        <v>2700005</v>
      </c>
      <c r="C11" s="11" t="s">
        <v>276</v>
      </c>
      <c r="D11" s="11" t="s">
        <v>33</v>
      </c>
      <c r="E11" s="11" t="s">
        <v>80</v>
      </c>
      <c r="F11" s="13" t="s">
        <v>52</v>
      </c>
      <c r="G11" s="11" t="s">
        <v>97</v>
      </c>
      <c r="H11" s="11" t="s">
        <v>54</v>
      </c>
      <c r="I11" s="14">
        <v>180</v>
      </c>
      <c r="J11" s="35">
        <v>4630099875164</v>
      </c>
      <c r="K11" s="16">
        <v>4630099875164</v>
      </c>
      <c r="L11" s="17">
        <v>15</v>
      </c>
      <c r="M11" s="18">
        <v>15</v>
      </c>
      <c r="N11" s="18" t="s">
        <v>108</v>
      </c>
      <c r="O11" s="18">
        <v>2.5</v>
      </c>
      <c r="P11" s="21">
        <v>2.52</v>
      </c>
      <c r="Q11" s="17">
        <v>61.3</v>
      </c>
      <c r="R11" s="18">
        <v>36.299999999999997</v>
      </c>
      <c r="S11" s="18">
        <v>10.8</v>
      </c>
      <c r="T11" s="18">
        <v>8</v>
      </c>
      <c r="U11" s="21">
        <v>20</v>
      </c>
      <c r="V11" s="17">
        <v>4</v>
      </c>
      <c r="W11" s="18">
        <v>6</v>
      </c>
      <c r="X11" s="18">
        <f t="shared" si="0"/>
        <v>24</v>
      </c>
      <c r="Y11" s="21">
        <f t="shared" si="1"/>
        <v>192</v>
      </c>
      <c r="Z11" s="10" t="s">
        <v>277</v>
      </c>
      <c r="AA11" s="22" t="s">
        <v>100</v>
      </c>
      <c r="AB11" s="23" t="s">
        <v>41</v>
      </c>
      <c r="AC11" s="11" t="s">
        <v>275</v>
      </c>
      <c r="AD11" s="22" t="s">
        <v>278</v>
      </c>
    </row>
    <row r="12" spans="1:30">
      <c r="A12" s="10">
        <v>10</v>
      </c>
      <c r="B12" s="11">
        <v>6159833</v>
      </c>
      <c r="C12" s="11" t="s">
        <v>279</v>
      </c>
      <c r="D12" s="11" t="s">
        <v>33</v>
      </c>
      <c r="E12" s="11" t="s">
        <v>92</v>
      </c>
      <c r="F12" s="13" t="s">
        <v>35</v>
      </c>
      <c r="G12" s="11" t="s">
        <v>36</v>
      </c>
      <c r="H12" s="11" t="s">
        <v>37</v>
      </c>
      <c r="I12" s="14">
        <v>90</v>
      </c>
      <c r="J12" s="35" t="s">
        <v>93</v>
      </c>
      <c r="K12" s="16">
        <v>14630086159830</v>
      </c>
      <c r="L12" s="17">
        <v>20.5</v>
      </c>
      <c r="M12" s="18">
        <v>13.5</v>
      </c>
      <c r="N12" s="18">
        <v>1.1000000000000001</v>
      </c>
      <c r="O12" s="18">
        <v>0.125</v>
      </c>
      <c r="P12" s="21">
        <v>0.13500000000000001</v>
      </c>
      <c r="Q12" s="17">
        <v>14</v>
      </c>
      <c r="R12" s="18">
        <v>21.1</v>
      </c>
      <c r="S12" s="18">
        <v>13.3</v>
      </c>
      <c r="T12" s="18">
        <v>9</v>
      </c>
      <c r="U12" s="21">
        <v>1.125</v>
      </c>
      <c r="V12" s="17">
        <v>25</v>
      </c>
      <c r="W12" s="18">
        <v>6</v>
      </c>
      <c r="X12" s="18">
        <f t="shared" si="0"/>
        <v>150</v>
      </c>
      <c r="Y12" s="21">
        <f t="shared" si="1"/>
        <v>1350</v>
      </c>
      <c r="Z12" s="10" t="s">
        <v>94</v>
      </c>
      <c r="AA12" s="22" t="s">
        <v>40</v>
      </c>
      <c r="AB12" s="23" t="s">
        <v>41</v>
      </c>
      <c r="AC12" s="11" t="s">
        <v>42</v>
      </c>
      <c r="AD12" s="22" t="s">
        <v>95</v>
      </c>
    </row>
    <row r="13" spans="1:30">
      <c r="A13" s="10">
        <v>11</v>
      </c>
      <c r="B13" s="11">
        <v>3350128</v>
      </c>
      <c r="C13" s="11" t="s">
        <v>280</v>
      </c>
      <c r="D13" s="11" t="s">
        <v>33</v>
      </c>
      <c r="E13" s="11" t="s">
        <v>45</v>
      </c>
      <c r="F13" s="13" t="s">
        <v>35</v>
      </c>
      <c r="G13" s="11" t="s">
        <v>97</v>
      </c>
      <c r="H13" s="11" t="s">
        <v>54</v>
      </c>
      <c r="I13" s="14">
        <v>120</v>
      </c>
      <c r="J13" s="35" t="s">
        <v>98</v>
      </c>
      <c r="K13" s="16">
        <v>4630099876291</v>
      </c>
      <c r="L13" s="17">
        <v>11</v>
      </c>
      <c r="M13" s="18">
        <v>7</v>
      </c>
      <c r="N13" s="18">
        <v>2.2999999999999998</v>
      </c>
      <c r="O13" s="18">
        <v>0.2</v>
      </c>
      <c r="P13" s="21">
        <v>0.20399999999999999</v>
      </c>
      <c r="Q13" s="17">
        <v>24</v>
      </c>
      <c r="R13" s="18">
        <v>21</v>
      </c>
      <c r="S13" s="18">
        <v>11.9</v>
      </c>
      <c r="T13" s="18">
        <v>12</v>
      </c>
      <c r="U13" s="21">
        <v>2.4</v>
      </c>
      <c r="V13" s="17">
        <v>15</v>
      </c>
      <c r="W13" s="18">
        <v>10</v>
      </c>
      <c r="X13" s="18">
        <f t="shared" si="0"/>
        <v>150</v>
      </c>
      <c r="Y13" s="21">
        <f t="shared" si="1"/>
        <v>1800</v>
      </c>
      <c r="Z13" s="10" t="s">
        <v>99</v>
      </c>
      <c r="AA13" s="22" t="s">
        <v>100</v>
      </c>
      <c r="AB13" s="23" t="s">
        <v>101</v>
      </c>
      <c r="AC13" s="11" t="s">
        <v>102</v>
      </c>
      <c r="AD13" s="22" t="s">
        <v>103</v>
      </c>
    </row>
    <row r="14" spans="1:30">
      <c r="A14" s="10">
        <v>12</v>
      </c>
      <c r="B14" s="11">
        <v>2700001</v>
      </c>
      <c r="C14" s="11" t="s">
        <v>281</v>
      </c>
      <c r="D14" s="11" t="s">
        <v>33</v>
      </c>
      <c r="E14" s="11" t="s">
        <v>45</v>
      </c>
      <c r="F14" s="13" t="s">
        <v>52</v>
      </c>
      <c r="G14" s="11" t="s">
        <v>97</v>
      </c>
      <c r="H14" s="11" t="s">
        <v>54</v>
      </c>
      <c r="I14" s="14">
        <v>180</v>
      </c>
      <c r="J14" s="35">
        <v>4630099875195</v>
      </c>
      <c r="K14" s="16">
        <v>4630099875195</v>
      </c>
      <c r="L14" s="17">
        <v>15</v>
      </c>
      <c r="M14" s="18">
        <v>15</v>
      </c>
      <c r="N14" s="18" t="s">
        <v>108</v>
      </c>
      <c r="O14" s="18">
        <v>2.5</v>
      </c>
      <c r="P14" s="21">
        <v>2.52</v>
      </c>
      <c r="Q14" s="17">
        <v>61.3</v>
      </c>
      <c r="R14" s="18">
        <v>36.299999999999997</v>
      </c>
      <c r="S14" s="18">
        <v>10.8</v>
      </c>
      <c r="T14" s="18">
        <v>8</v>
      </c>
      <c r="U14" s="21">
        <v>20</v>
      </c>
      <c r="V14" s="17">
        <v>4</v>
      </c>
      <c r="W14" s="18">
        <v>6</v>
      </c>
      <c r="X14" s="18">
        <f t="shared" si="0"/>
        <v>24</v>
      </c>
      <c r="Y14" s="21">
        <f t="shared" si="1"/>
        <v>192</v>
      </c>
      <c r="Z14" s="10" t="s">
        <v>109</v>
      </c>
      <c r="AA14" s="22" t="s">
        <v>100</v>
      </c>
      <c r="AB14" s="23" t="s">
        <v>101</v>
      </c>
      <c r="AC14" s="11" t="s">
        <v>102</v>
      </c>
      <c r="AD14" s="22" t="s">
        <v>110</v>
      </c>
    </row>
    <row r="15" spans="1:30">
      <c r="A15" s="10">
        <v>13</v>
      </c>
      <c r="B15" s="11">
        <v>6159802</v>
      </c>
      <c r="C15" s="11" t="s">
        <v>282</v>
      </c>
      <c r="D15" s="11" t="s">
        <v>33</v>
      </c>
      <c r="E15" s="11" t="s">
        <v>34</v>
      </c>
      <c r="F15" s="13" t="s">
        <v>35</v>
      </c>
      <c r="G15" s="11" t="s">
        <v>36</v>
      </c>
      <c r="H15" s="11" t="s">
        <v>37</v>
      </c>
      <c r="I15" s="14">
        <v>90</v>
      </c>
      <c r="J15" s="35" t="s">
        <v>114</v>
      </c>
      <c r="K15" s="16">
        <v>14630086159809</v>
      </c>
      <c r="L15" s="17">
        <v>20.5</v>
      </c>
      <c r="M15" s="18">
        <v>13.5</v>
      </c>
      <c r="N15" s="18">
        <v>1.1000000000000001</v>
      </c>
      <c r="O15" s="18">
        <v>0.125</v>
      </c>
      <c r="P15" s="21">
        <v>0.13500000000000001</v>
      </c>
      <c r="Q15" s="17">
        <v>14</v>
      </c>
      <c r="R15" s="18">
        <v>21.1</v>
      </c>
      <c r="S15" s="18">
        <v>13.3</v>
      </c>
      <c r="T15" s="18">
        <v>9</v>
      </c>
      <c r="U15" s="21">
        <v>1.125</v>
      </c>
      <c r="V15" s="17">
        <v>25</v>
      </c>
      <c r="W15" s="18">
        <v>6</v>
      </c>
      <c r="X15" s="18">
        <f t="shared" si="0"/>
        <v>150</v>
      </c>
      <c r="Y15" s="21">
        <f t="shared" si="1"/>
        <v>1350</v>
      </c>
      <c r="Z15" s="10" t="s">
        <v>115</v>
      </c>
      <c r="AA15" s="22" t="s">
        <v>40</v>
      </c>
      <c r="AB15" s="23" t="s">
        <v>41</v>
      </c>
      <c r="AC15" s="11" t="s">
        <v>42</v>
      </c>
      <c r="AD15" s="22" t="s">
        <v>95</v>
      </c>
    </row>
    <row r="16" spans="1:30">
      <c r="A16" s="10">
        <v>14</v>
      </c>
      <c r="B16" s="11">
        <v>99876550</v>
      </c>
      <c r="C16" s="11" t="s">
        <v>283</v>
      </c>
      <c r="D16" s="11" t="s">
        <v>33</v>
      </c>
      <c r="E16" s="11" t="s">
        <v>45</v>
      </c>
      <c r="F16" s="13" t="s">
        <v>35</v>
      </c>
      <c r="G16" s="11" t="s">
        <v>97</v>
      </c>
      <c r="H16" s="11" t="s">
        <v>54</v>
      </c>
      <c r="I16" s="14">
        <v>120</v>
      </c>
      <c r="J16" s="35" t="s">
        <v>117</v>
      </c>
      <c r="K16" s="16">
        <v>4630099876574</v>
      </c>
      <c r="L16" s="17">
        <v>11</v>
      </c>
      <c r="M16" s="18">
        <v>7</v>
      </c>
      <c r="N16" s="18">
        <v>2.2999999999999998</v>
      </c>
      <c r="O16" s="18">
        <v>0.2</v>
      </c>
      <c r="P16" s="21">
        <v>0.20399999999999999</v>
      </c>
      <c r="Q16" s="17">
        <v>24</v>
      </c>
      <c r="R16" s="18">
        <v>21</v>
      </c>
      <c r="S16" s="18">
        <v>11.9</v>
      </c>
      <c r="T16" s="18">
        <v>12</v>
      </c>
      <c r="U16" s="21">
        <v>2.4</v>
      </c>
      <c r="V16" s="17">
        <v>15</v>
      </c>
      <c r="W16" s="18">
        <v>10</v>
      </c>
      <c r="X16" s="18">
        <f t="shared" si="0"/>
        <v>150</v>
      </c>
      <c r="Y16" s="21">
        <f t="shared" si="1"/>
        <v>1800</v>
      </c>
      <c r="Z16" s="10" t="s">
        <v>118</v>
      </c>
      <c r="AA16" s="22" t="s">
        <v>100</v>
      </c>
      <c r="AB16" s="23" t="s">
        <v>119</v>
      </c>
      <c r="AC16" s="11" t="s">
        <v>102</v>
      </c>
      <c r="AD16" s="22" t="s">
        <v>103</v>
      </c>
    </row>
    <row r="17" spans="1:30">
      <c r="A17" s="10">
        <v>15</v>
      </c>
      <c r="B17" s="11">
        <v>6159819</v>
      </c>
      <c r="C17" s="11" t="s">
        <v>284</v>
      </c>
      <c r="D17" s="11" t="s">
        <v>33</v>
      </c>
      <c r="E17" s="11" t="s">
        <v>34</v>
      </c>
      <c r="F17" s="13" t="s">
        <v>35</v>
      </c>
      <c r="G17" s="11" t="s">
        <v>36</v>
      </c>
      <c r="H17" s="11" t="s">
        <v>37</v>
      </c>
      <c r="I17" s="14">
        <v>90</v>
      </c>
      <c r="J17" s="35" t="s">
        <v>121</v>
      </c>
      <c r="K17" s="16">
        <v>14630086159816</v>
      </c>
      <c r="L17" s="17">
        <v>20.5</v>
      </c>
      <c r="M17" s="18">
        <v>13.5</v>
      </c>
      <c r="N17" s="18">
        <v>1.1000000000000001</v>
      </c>
      <c r="O17" s="18">
        <v>0.125</v>
      </c>
      <c r="P17" s="21">
        <v>0.13500000000000001</v>
      </c>
      <c r="Q17" s="17">
        <v>14</v>
      </c>
      <c r="R17" s="18">
        <v>21.1</v>
      </c>
      <c r="S17" s="18">
        <v>13.3</v>
      </c>
      <c r="T17" s="18">
        <v>9</v>
      </c>
      <c r="U17" s="21">
        <v>1.125</v>
      </c>
      <c r="V17" s="17">
        <v>25</v>
      </c>
      <c r="W17" s="18">
        <v>6</v>
      </c>
      <c r="X17" s="18">
        <f t="shared" si="0"/>
        <v>150</v>
      </c>
      <c r="Y17" s="21">
        <f t="shared" si="1"/>
        <v>1350</v>
      </c>
      <c r="Z17" s="10" t="s">
        <v>122</v>
      </c>
      <c r="AA17" s="22" t="s">
        <v>40</v>
      </c>
      <c r="AB17" s="23" t="s">
        <v>41</v>
      </c>
      <c r="AC17" s="11" t="s">
        <v>70</v>
      </c>
      <c r="AD17" s="22" t="s">
        <v>71</v>
      </c>
    </row>
    <row r="18" spans="1:30">
      <c r="A18" s="10">
        <v>16</v>
      </c>
      <c r="B18" s="11">
        <v>99876543</v>
      </c>
      <c r="C18" s="11" t="s">
        <v>285</v>
      </c>
      <c r="D18" s="11" t="s">
        <v>33</v>
      </c>
      <c r="E18" s="11" t="s">
        <v>45</v>
      </c>
      <c r="F18" s="13" t="s">
        <v>35</v>
      </c>
      <c r="G18" s="11" t="s">
        <v>97</v>
      </c>
      <c r="H18" s="11" t="s">
        <v>54</v>
      </c>
      <c r="I18" s="14">
        <v>120</v>
      </c>
      <c r="J18" s="35" t="s">
        <v>124</v>
      </c>
      <c r="K18" s="16">
        <v>4630099876567</v>
      </c>
      <c r="L18" s="17">
        <v>11</v>
      </c>
      <c r="M18" s="18">
        <v>7</v>
      </c>
      <c r="N18" s="18">
        <v>2.2999999999999998</v>
      </c>
      <c r="O18" s="18">
        <v>0.2</v>
      </c>
      <c r="P18" s="21">
        <v>0.20399999999999999</v>
      </c>
      <c r="Q18" s="17">
        <v>24</v>
      </c>
      <c r="R18" s="18">
        <v>21</v>
      </c>
      <c r="S18" s="18">
        <v>11.9</v>
      </c>
      <c r="T18" s="18">
        <v>12</v>
      </c>
      <c r="U18" s="21">
        <v>2.4</v>
      </c>
      <c r="V18" s="17">
        <v>15</v>
      </c>
      <c r="W18" s="18">
        <v>10</v>
      </c>
      <c r="X18" s="18">
        <f t="shared" si="0"/>
        <v>150</v>
      </c>
      <c r="Y18" s="21">
        <f t="shared" si="1"/>
        <v>1800</v>
      </c>
      <c r="Z18" s="10" t="s">
        <v>125</v>
      </c>
      <c r="AA18" s="22" t="s">
        <v>100</v>
      </c>
      <c r="AB18" s="23" t="s">
        <v>119</v>
      </c>
      <c r="AC18" s="11" t="s">
        <v>126</v>
      </c>
      <c r="AD18" s="22" t="s">
        <v>127</v>
      </c>
    </row>
    <row r="19" spans="1:30">
      <c r="A19" s="10">
        <v>17</v>
      </c>
      <c r="B19" s="11">
        <v>6159949</v>
      </c>
      <c r="C19" s="11" t="s">
        <v>286</v>
      </c>
      <c r="D19" s="11" t="s">
        <v>33</v>
      </c>
      <c r="E19" s="11" t="s">
        <v>129</v>
      </c>
      <c r="F19" s="13" t="s">
        <v>52</v>
      </c>
      <c r="G19" s="11" t="s">
        <v>36</v>
      </c>
      <c r="H19" s="11" t="s">
        <v>37</v>
      </c>
      <c r="I19" s="14">
        <v>120</v>
      </c>
      <c r="J19" s="39" t="s">
        <v>130</v>
      </c>
      <c r="K19" s="16">
        <v>14630086159946</v>
      </c>
      <c r="L19" s="17">
        <v>28.5</v>
      </c>
      <c r="M19" s="18">
        <v>9.5</v>
      </c>
      <c r="N19" s="18">
        <v>8.5</v>
      </c>
      <c r="O19" s="18">
        <v>3.5</v>
      </c>
      <c r="P19" s="21">
        <v>3.5150000000000001</v>
      </c>
      <c r="Q19" s="17">
        <v>44</v>
      </c>
      <c r="R19" s="18">
        <v>23</v>
      </c>
      <c r="S19" s="18">
        <v>11</v>
      </c>
      <c r="T19" s="18">
        <v>2</v>
      </c>
      <c r="U19" s="21">
        <v>7</v>
      </c>
      <c r="V19" s="17">
        <v>7</v>
      </c>
      <c r="W19" s="18">
        <v>11</v>
      </c>
      <c r="X19" s="18">
        <f t="shared" si="0"/>
        <v>77</v>
      </c>
      <c r="Y19" s="21">
        <f t="shared" si="1"/>
        <v>154</v>
      </c>
      <c r="Z19" s="10" t="s">
        <v>131</v>
      </c>
      <c r="AA19" s="22" t="s">
        <v>40</v>
      </c>
      <c r="AB19" s="23" t="s">
        <v>41</v>
      </c>
      <c r="AC19" s="11" t="s">
        <v>70</v>
      </c>
      <c r="AD19" s="22" t="s">
        <v>71</v>
      </c>
    </row>
    <row r="20" spans="1:30">
      <c r="A20" s="10">
        <v>18</v>
      </c>
      <c r="B20" s="11">
        <v>6159901</v>
      </c>
      <c r="C20" s="11" t="s">
        <v>287</v>
      </c>
      <c r="D20" s="11" t="s">
        <v>33</v>
      </c>
      <c r="E20" s="11" t="s">
        <v>45</v>
      </c>
      <c r="F20" s="13" t="s">
        <v>52</v>
      </c>
      <c r="G20" s="11" t="s">
        <v>36</v>
      </c>
      <c r="H20" s="11" t="s">
        <v>37</v>
      </c>
      <c r="I20" s="14">
        <v>120</v>
      </c>
      <c r="J20" s="35" t="s">
        <v>133</v>
      </c>
      <c r="K20" s="16">
        <v>14630086159908</v>
      </c>
      <c r="L20" s="17">
        <v>28.5</v>
      </c>
      <c r="M20" s="18">
        <v>9.5</v>
      </c>
      <c r="N20" s="18">
        <v>8.5</v>
      </c>
      <c r="O20" s="18">
        <v>3.5</v>
      </c>
      <c r="P20" s="21">
        <v>3.5150000000000001</v>
      </c>
      <c r="Q20" s="17">
        <v>44</v>
      </c>
      <c r="R20" s="18">
        <v>23</v>
      </c>
      <c r="S20" s="18">
        <v>11</v>
      </c>
      <c r="T20" s="18">
        <v>2</v>
      </c>
      <c r="U20" s="21">
        <v>7</v>
      </c>
      <c r="V20" s="17">
        <v>7</v>
      </c>
      <c r="W20" s="18">
        <v>11</v>
      </c>
      <c r="X20" s="18">
        <f t="shared" si="0"/>
        <v>77</v>
      </c>
      <c r="Y20" s="21">
        <f t="shared" si="1"/>
        <v>154</v>
      </c>
      <c r="Z20" s="10" t="s">
        <v>134</v>
      </c>
      <c r="AA20" s="22" t="s">
        <v>40</v>
      </c>
      <c r="AB20" s="23" t="s">
        <v>41</v>
      </c>
      <c r="AC20" s="11" t="s">
        <v>42</v>
      </c>
      <c r="AD20" s="22" t="s">
        <v>135</v>
      </c>
    </row>
    <row r="21" spans="1:30">
      <c r="A21" s="10">
        <v>19</v>
      </c>
      <c r="B21" s="18" t="s">
        <v>288</v>
      </c>
      <c r="C21" s="11" t="s">
        <v>289</v>
      </c>
      <c r="D21" s="11" t="s">
        <v>137</v>
      </c>
      <c r="E21" s="11" t="s">
        <v>138</v>
      </c>
      <c r="F21" s="13" t="s">
        <v>35</v>
      </c>
      <c r="G21" s="11" t="s">
        <v>53</v>
      </c>
      <c r="H21" s="11" t="s">
        <v>54</v>
      </c>
      <c r="I21" s="14">
        <v>120</v>
      </c>
      <c r="J21" s="35">
        <v>4607168783798</v>
      </c>
      <c r="K21" s="16">
        <v>14607168783795</v>
      </c>
      <c r="L21" s="17">
        <v>11</v>
      </c>
      <c r="M21" s="18">
        <v>8</v>
      </c>
      <c r="N21" s="18">
        <v>3</v>
      </c>
      <c r="O21" s="18">
        <v>0.2</v>
      </c>
      <c r="P21" s="21">
        <v>0.21</v>
      </c>
      <c r="Q21" s="17">
        <v>28</v>
      </c>
      <c r="R21" s="18">
        <v>15</v>
      </c>
      <c r="S21" s="18">
        <v>15</v>
      </c>
      <c r="T21" s="18">
        <v>18</v>
      </c>
      <c r="U21" s="21">
        <v>3.6</v>
      </c>
      <c r="V21" s="17">
        <v>18</v>
      </c>
      <c r="W21" s="18">
        <v>8</v>
      </c>
      <c r="X21" s="18">
        <f t="shared" si="0"/>
        <v>144</v>
      </c>
      <c r="Y21" s="21">
        <f t="shared" si="1"/>
        <v>2592</v>
      </c>
      <c r="Z21" s="10" t="s">
        <v>139</v>
      </c>
      <c r="AA21" s="22" t="s">
        <v>140</v>
      </c>
      <c r="AB21" s="23" t="s">
        <v>101</v>
      </c>
      <c r="AC21" s="11" t="s">
        <v>141</v>
      </c>
      <c r="AD21" s="22" t="s">
        <v>142</v>
      </c>
    </row>
    <row r="22" spans="1:30">
      <c r="A22" s="10">
        <v>20</v>
      </c>
      <c r="B22" s="18" t="s">
        <v>290</v>
      </c>
      <c r="C22" s="11" t="s">
        <v>291</v>
      </c>
      <c r="D22" s="11" t="s">
        <v>137</v>
      </c>
      <c r="E22" s="11" t="s">
        <v>138</v>
      </c>
      <c r="F22" s="13" t="s">
        <v>52</v>
      </c>
      <c r="G22" s="11" t="s">
        <v>53</v>
      </c>
      <c r="H22" s="11" t="s">
        <v>54</v>
      </c>
      <c r="I22" s="14">
        <v>120</v>
      </c>
      <c r="J22" s="35">
        <v>4607168783811</v>
      </c>
      <c r="K22" s="16">
        <v>14607168783818</v>
      </c>
      <c r="L22" s="17">
        <v>28</v>
      </c>
      <c r="M22" s="18">
        <v>13</v>
      </c>
      <c r="N22" s="18">
        <v>10</v>
      </c>
      <c r="O22" s="18">
        <v>5</v>
      </c>
      <c r="P22" s="21">
        <v>5.0350000000000001</v>
      </c>
      <c r="Q22" s="17">
        <v>60</v>
      </c>
      <c r="R22" s="18">
        <v>29</v>
      </c>
      <c r="S22" s="18">
        <v>16</v>
      </c>
      <c r="T22" s="18">
        <v>4</v>
      </c>
      <c r="U22" s="21">
        <v>20.72</v>
      </c>
      <c r="V22" s="17">
        <v>6</v>
      </c>
      <c r="W22" s="18">
        <v>7</v>
      </c>
      <c r="X22" s="18">
        <f t="shared" si="0"/>
        <v>42</v>
      </c>
      <c r="Y22" s="21">
        <f t="shared" si="1"/>
        <v>168</v>
      </c>
      <c r="Z22" s="10" t="s">
        <v>139</v>
      </c>
      <c r="AA22" s="22" t="s">
        <v>140</v>
      </c>
      <c r="AB22" s="23" t="s">
        <v>101</v>
      </c>
      <c r="AC22" s="11" t="s">
        <v>141</v>
      </c>
      <c r="AD22" s="22" t="s">
        <v>142</v>
      </c>
    </row>
    <row r="23" spans="1:30">
      <c r="A23" s="10">
        <v>21</v>
      </c>
      <c r="B23" s="18" t="s">
        <v>292</v>
      </c>
      <c r="C23" s="11" t="s">
        <v>293</v>
      </c>
      <c r="D23" s="11" t="s">
        <v>137</v>
      </c>
      <c r="E23" s="11" t="s">
        <v>138</v>
      </c>
      <c r="F23" s="13" t="s">
        <v>35</v>
      </c>
      <c r="G23" s="11" t="s">
        <v>53</v>
      </c>
      <c r="H23" s="11" t="s">
        <v>54</v>
      </c>
      <c r="I23" s="14">
        <v>120</v>
      </c>
      <c r="J23" s="35">
        <v>4607168783804</v>
      </c>
      <c r="K23" s="16">
        <v>14607168783801</v>
      </c>
      <c r="L23" s="17">
        <v>11</v>
      </c>
      <c r="M23" s="18">
        <v>8</v>
      </c>
      <c r="N23" s="18">
        <v>3</v>
      </c>
      <c r="O23" s="18">
        <v>0.2</v>
      </c>
      <c r="P23" s="21">
        <v>0.21</v>
      </c>
      <c r="Q23" s="17">
        <v>28</v>
      </c>
      <c r="R23" s="18">
        <v>15</v>
      </c>
      <c r="S23" s="18">
        <v>15</v>
      </c>
      <c r="T23" s="18">
        <v>18</v>
      </c>
      <c r="U23" s="21">
        <v>3.6</v>
      </c>
      <c r="V23" s="17">
        <v>18</v>
      </c>
      <c r="W23" s="18">
        <v>8</v>
      </c>
      <c r="X23" s="18">
        <f t="shared" si="0"/>
        <v>144</v>
      </c>
      <c r="Y23" s="21">
        <f t="shared" si="1"/>
        <v>2592</v>
      </c>
      <c r="Z23" s="10" t="s">
        <v>139</v>
      </c>
      <c r="AA23" s="22" t="s">
        <v>140</v>
      </c>
      <c r="AB23" s="23" t="s">
        <v>101</v>
      </c>
      <c r="AC23" s="11" t="s">
        <v>141</v>
      </c>
      <c r="AD23" s="22" t="s">
        <v>142</v>
      </c>
    </row>
    <row r="24" spans="1:30">
      <c r="A24" s="10">
        <v>22</v>
      </c>
      <c r="B24" s="18" t="s">
        <v>294</v>
      </c>
      <c r="C24" s="11" t="s">
        <v>295</v>
      </c>
      <c r="D24" s="11" t="s">
        <v>137</v>
      </c>
      <c r="E24" s="11" t="s">
        <v>138</v>
      </c>
      <c r="F24" s="13" t="s">
        <v>52</v>
      </c>
      <c r="G24" s="11" t="s">
        <v>53</v>
      </c>
      <c r="H24" s="11" t="s">
        <v>54</v>
      </c>
      <c r="I24" s="14">
        <v>120</v>
      </c>
      <c r="J24" s="35">
        <v>4607168783828</v>
      </c>
      <c r="K24" s="16">
        <v>14607168783825</v>
      </c>
      <c r="L24" s="17">
        <v>28</v>
      </c>
      <c r="M24" s="18">
        <v>13</v>
      </c>
      <c r="N24" s="18">
        <v>10</v>
      </c>
      <c r="O24" s="18">
        <v>5</v>
      </c>
      <c r="P24" s="21">
        <v>5.0350000000000001</v>
      </c>
      <c r="Q24" s="17">
        <v>60</v>
      </c>
      <c r="R24" s="18">
        <v>29</v>
      </c>
      <c r="S24" s="18">
        <v>16</v>
      </c>
      <c r="T24" s="18">
        <v>4</v>
      </c>
      <c r="U24" s="21">
        <v>20.72</v>
      </c>
      <c r="V24" s="17">
        <v>6</v>
      </c>
      <c r="W24" s="18">
        <v>7</v>
      </c>
      <c r="X24" s="18">
        <f t="shared" si="0"/>
        <v>42</v>
      </c>
      <c r="Y24" s="21">
        <f t="shared" si="1"/>
        <v>168</v>
      </c>
      <c r="Z24" s="10" t="s">
        <v>139</v>
      </c>
      <c r="AA24" s="22" t="s">
        <v>140</v>
      </c>
      <c r="AB24" s="23" t="s">
        <v>101</v>
      </c>
      <c r="AC24" s="11" t="s">
        <v>141</v>
      </c>
      <c r="AD24" s="22" t="s">
        <v>142</v>
      </c>
    </row>
    <row r="25" spans="1:30">
      <c r="A25" s="10">
        <v>23</v>
      </c>
      <c r="B25" s="67" t="s">
        <v>296</v>
      </c>
      <c r="C25" s="11" t="s">
        <v>297</v>
      </c>
      <c r="D25" s="11" t="s">
        <v>137</v>
      </c>
      <c r="E25" s="11" t="s">
        <v>138</v>
      </c>
      <c r="F25" s="13" t="s">
        <v>52</v>
      </c>
      <c r="G25" s="11" t="s">
        <v>53</v>
      </c>
      <c r="H25" s="11" t="s">
        <v>54</v>
      </c>
      <c r="I25" s="14">
        <v>120</v>
      </c>
      <c r="J25" s="35">
        <v>4607168784474</v>
      </c>
      <c r="K25" s="16">
        <v>14607168784471</v>
      </c>
      <c r="L25" s="17">
        <v>26</v>
      </c>
      <c r="M25" s="18">
        <v>26</v>
      </c>
      <c r="N25" s="18">
        <v>10.5</v>
      </c>
      <c r="O25" s="18">
        <v>7.5</v>
      </c>
      <c r="P25" s="21">
        <v>7.9</v>
      </c>
      <c r="Q25" s="17">
        <v>60</v>
      </c>
      <c r="R25" s="18">
        <v>30</v>
      </c>
      <c r="S25" s="18">
        <v>15.5</v>
      </c>
      <c r="T25" s="18">
        <v>2</v>
      </c>
      <c r="U25" s="21">
        <v>15</v>
      </c>
      <c r="V25" s="17">
        <v>6</v>
      </c>
      <c r="W25" s="18">
        <v>8</v>
      </c>
      <c r="X25" s="18">
        <f t="shared" si="0"/>
        <v>48</v>
      </c>
      <c r="Y25" s="21">
        <f t="shared" si="1"/>
        <v>96</v>
      </c>
      <c r="Z25" s="10" t="s">
        <v>139</v>
      </c>
      <c r="AA25" s="22" t="s">
        <v>140</v>
      </c>
      <c r="AB25" s="23" t="s">
        <v>101</v>
      </c>
      <c r="AC25" s="11" t="s">
        <v>141</v>
      </c>
      <c r="AD25" s="22" t="s">
        <v>147</v>
      </c>
    </row>
    <row r="26" spans="1:30" ht="120">
      <c r="A26" s="10">
        <v>24</v>
      </c>
      <c r="B26" s="68">
        <v>9877786</v>
      </c>
      <c r="C26" s="11" t="s">
        <v>298</v>
      </c>
      <c r="D26" s="11" t="s">
        <v>137</v>
      </c>
      <c r="E26" s="47" t="s">
        <v>45</v>
      </c>
      <c r="F26" s="13" t="s">
        <v>52</v>
      </c>
      <c r="G26" s="11" t="s">
        <v>299</v>
      </c>
      <c r="H26" s="11" t="s">
        <v>158</v>
      </c>
      <c r="I26" s="14">
        <v>60</v>
      </c>
      <c r="J26" s="35">
        <v>2777786</v>
      </c>
      <c r="K26" s="16">
        <v>4630099878073</v>
      </c>
      <c r="L26" s="17">
        <v>22</v>
      </c>
      <c r="M26" s="18">
        <v>15</v>
      </c>
      <c r="N26" s="18">
        <v>10</v>
      </c>
      <c r="O26" s="18">
        <v>3</v>
      </c>
      <c r="P26" s="21">
        <v>3.04</v>
      </c>
      <c r="Q26" s="17">
        <v>390</v>
      </c>
      <c r="R26" s="18">
        <v>228</v>
      </c>
      <c r="S26" s="18">
        <v>165</v>
      </c>
      <c r="T26" s="18">
        <v>4</v>
      </c>
      <c r="U26" s="21" t="s">
        <v>300</v>
      </c>
      <c r="V26" s="17">
        <v>10</v>
      </c>
      <c r="W26" s="18" t="s">
        <v>301</v>
      </c>
      <c r="X26" s="18" t="s">
        <v>302</v>
      </c>
      <c r="Y26" s="21"/>
      <c r="Z26" s="10" t="s">
        <v>303</v>
      </c>
      <c r="AA26" s="22" t="s">
        <v>100</v>
      </c>
      <c r="AB26" s="23" t="s">
        <v>304</v>
      </c>
      <c r="AC26" s="12" t="s">
        <v>305</v>
      </c>
      <c r="AD26" s="22" t="s">
        <v>306</v>
      </c>
    </row>
    <row r="27" spans="1:30">
      <c r="A27" s="10">
        <v>25</v>
      </c>
      <c r="B27" s="11">
        <v>99876321</v>
      </c>
      <c r="C27" s="11" t="s">
        <v>307</v>
      </c>
      <c r="D27" s="11" t="s">
        <v>33</v>
      </c>
      <c r="E27" s="11" t="s">
        <v>149</v>
      </c>
      <c r="F27" s="13" t="s">
        <v>35</v>
      </c>
      <c r="G27" s="11" t="s">
        <v>97</v>
      </c>
      <c r="H27" s="11" t="s">
        <v>54</v>
      </c>
      <c r="I27" s="14">
        <v>45</v>
      </c>
      <c r="J27" s="35">
        <v>4630099876321</v>
      </c>
      <c r="K27" s="40">
        <v>4630099876468</v>
      </c>
      <c r="L27" s="17">
        <v>10</v>
      </c>
      <c r="M27" s="18">
        <v>7.5</v>
      </c>
      <c r="N27" s="18">
        <v>2.5</v>
      </c>
      <c r="O27" s="18">
        <v>0.18</v>
      </c>
      <c r="P27" s="21">
        <v>0.1835</v>
      </c>
      <c r="Q27" s="17">
        <v>24</v>
      </c>
      <c r="R27" s="18">
        <v>21</v>
      </c>
      <c r="S27" s="18">
        <v>6.5</v>
      </c>
      <c r="T27" s="18">
        <v>12</v>
      </c>
      <c r="U27" s="21">
        <v>2.16</v>
      </c>
      <c r="V27" s="17">
        <v>15</v>
      </c>
      <c r="W27" s="18">
        <v>10</v>
      </c>
      <c r="X27" s="18">
        <f t="shared" ref="X27:X37" si="2">V27*W27</f>
        <v>150</v>
      </c>
      <c r="Y27" s="21">
        <f t="shared" ref="Y27:Y37" si="3">X27*T27</f>
        <v>1800</v>
      </c>
      <c r="Z27" s="10" t="s">
        <v>150</v>
      </c>
      <c r="AA27" s="22" t="s">
        <v>100</v>
      </c>
      <c r="AB27" s="23" t="s">
        <v>57</v>
      </c>
      <c r="AC27" s="11" t="s">
        <v>151</v>
      </c>
      <c r="AD27" s="22" t="s">
        <v>152</v>
      </c>
    </row>
    <row r="28" spans="1:30">
      <c r="A28" s="10">
        <v>26</v>
      </c>
      <c r="B28" s="11">
        <v>99876352</v>
      </c>
      <c r="C28" s="11" t="s">
        <v>308</v>
      </c>
      <c r="D28" s="11" t="s">
        <v>33</v>
      </c>
      <c r="E28" s="11" t="s">
        <v>149</v>
      </c>
      <c r="F28" s="13" t="s">
        <v>35</v>
      </c>
      <c r="G28" s="11" t="s">
        <v>97</v>
      </c>
      <c r="H28" s="11" t="s">
        <v>54</v>
      </c>
      <c r="I28" s="14">
        <v>45</v>
      </c>
      <c r="J28" s="35">
        <v>4630099876352</v>
      </c>
      <c r="K28" s="40">
        <v>4630099876475</v>
      </c>
      <c r="L28" s="17">
        <v>10</v>
      </c>
      <c r="M28" s="18">
        <v>7.5</v>
      </c>
      <c r="N28" s="18">
        <v>2.5</v>
      </c>
      <c r="O28" s="18">
        <v>0.18</v>
      </c>
      <c r="P28" s="21">
        <v>0.1835</v>
      </c>
      <c r="Q28" s="17">
        <v>24</v>
      </c>
      <c r="R28" s="18">
        <v>21</v>
      </c>
      <c r="S28" s="18">
        <v>6.5</v>
      </c>
      <c r="T28" s="18">
        <v>12</v>
      </c>
      <c r="U28" s="21">
        <v>2.16</v>
      </c>
      <c r="V28" s="17">
        <v>15</v>
      </c>
      <c r="W28" s="18">
        <v>10</v>
      </c>
      <c r="X28" s="18">
        <f t="shared" si="2"/>
        <v>150</v>
      </c>
      <c r="Y28" s="21">
        <f t="shared" si="3"/>
        <v>1800</v>
      </c>
      <c r="Z28" s="10" t="s">
        <v>154</v>
      </c>
      <c r="AA28" s="22" t="s">
        <v>100</v>
      </c>
      <c r="AB28" s="23" t="s">
        <v>57</v>
      </c>
      <c r="AC28" s="11" t="s">
        <v>155</v>
      </c>
      <c r="AD28" s="22" t="s">
        <v>152</v>
      </c>
    </row>
    <row r="29" spans="1:30">
      <c r="A29" s="10">
        <v>27</v>
      </c>
      <c r="B29" s="11">
        <v>9877076</v>
      </c>
      <c r="C29" s="11" t="s">
        <v>309</v>
      </c>
      <c r="D29" s="11" t="s">
        <v>33</v>
      </c>
      <c r="E29" s="11" t="s">
        <v>157</v>
      </c>
      <c r="F29" s="13" t="s">
        <v>35</v>
      </c>
      <c r="G29" s="11" t="s">
        <v>97</v>
      </c>
      <c r="H29" s="11" t="s">
        <v>158</v>
      </c>
      <c r="I29" s="14">
        <v>120</v>
      </c>
      <c r="J29" s="35">
        <v>4630099877076</v>
      </c>
      <c r="K29" s="41">
        <v>4630099877083</v>
      </c>
      <c r="L29" s="17">
        <v>8.6</v>
      </c>
      <c r="M29" s="18">
        <v>12.5</v>
      </c>
      <c r="N29" s="18">
        <v>4.3</v>
      </c>
      <c r="O29" s="18">
        <v>0.19</v>
      </c>
      <c r="P29" s="21">
        <v>0.21</v>
      </c>
      <c r="Q29" s="17">
        <v>24</v>
      </c>
      <c r="R29" s="18">
        <v>21</v>
      </c>
      <c r="S29" s="18">
        <v>12</v>
      </c>
      <c r="T29" s="18">
        <v>8</v>
      </c>
      <c r="U29" s="21">
        <v>1.68</v>
      </c>
      <c r="V29" s="17">
        <v>15</v>
      </c>
      <c r="W29" s="18">
        <v>6</v>
      </c>
      <c r="X29" s="18">
        <f t="shared" si="2"/>
        <v>90</v>
      </c>
      <c r="Y29" s="21">
        <f t="shared" si="3"/>
        <v>720</v>
      </c>
      <c r="Z29" s="10" t="s">
        <v>159</v>
      </c>
      <c r="AA29" s="22" t="s">
        <v>100</v>
      </c>
      <c r="AB29" s="23" t="s">
        <v>57</v>
      </c>
      <c r="AC29" s="11" t="s">
        <v>160</v>
      </c>
      <c r="AD29" s="22" t="s">
        <v>161</v>
      </c>
    </row>
    <row r="30" spans="1:30">
      <c r="A30" s="10">
        <v>28</v>
      </c>
      <c r="B30" s="11">
        <v>9988377</v>
      </c>
      <c r="C30" s="11" t="s">
        <v>310</v>
      </c>
      <c r="D30" s="11" t="s">
        <v>33</v>
      </c>
      <c r="E30" s="11" t="s">
        <v>163</v>
      </c>
      <c r="F30" s="13" t="s">
        <v>35</v>
      </c>
      <c r="G30" s="11" t="s">
        <v>164</v>
      </c>
      <c r="H30" s="11" t="s">
        <v>165</v>
      </c>
      <c r="I30" s="14">
        <v>180</v>
      </c>
      <c r="J30" s="35">
        <v>4607069988377</v>
      </c>
      <c r="K30" s="16">
        <v>14607069988374</v>
      </c>
      <c r="L30" s="17">
        <v>10</v>
      </c>
      <c r="M30" s="18">
        <v>10</v>
      </c>
      <c r="N30" s="18">
        <v>5</v>
      </c>
      <c r="O30" s="18">
        <v>0.14000000000000001</v>
      </c>
      <c r="P30" s="21">
        <v>0.14499999999999999</v>
      </c>
      <c r="Q30" s="17">
        <v>37.200000000000003</v>
      </c>
      <c r="R30" s="18">
        <v>19</v>
      </c>
      <c r="S30" s="18">
        <v>19.399999999999999</v>
      </c>
      <c r="T30" s="18">
        <v>16</v>
      </c>
      <c r="U30" s="21">
        <v>2.2400000000000002</v>
      </c>
      <c r="V30" s="17">
        <v>12</v>
      </c>
      <c r="W30" s="18">
        <v>15</v>
      </c>
      <c r="X30" s="18">
        <f t="shared" si="2"/>
        <v>180</v>
      </c>
      <c r="Y30" s="21">
        <f t="shared" si="3"/>
        <v>2880</v>
      </c>
      <c r="Z30" s="10" t="s">
        <v>166</v>
      </c>
      <c r="AA30" s="22" t="s">
        <v>167</v>
      </c>
      <c r="AB30" s="23" t="s">
        <v>101</v>
      </c>
      <c r="AC30" s="11" t="s">
        <v>168</v>
      </c>
      <c r="AD30" s="22" t="s">
        <v>169</v>
      </c>
    </row>
    <row r="31" spans="1:30">
      <c r="A31" s="10">
        <v>29</v>
      </c>
      <c r="B31" s="11">
        <v>9988391</v>
      </c>
      <c r="C31" s="11" t="s">
        <v>311</v>
      </c>
      <c r="D31" s="11" t="s">
        <v>33</v>
      </c>
      <c r="E31" s="11" t="s">
        <v>163</v>
      </c>
      <c r="F31" s="13" t="s">
        <v>35</v>
      </c>
      <c r="G31" s="11" t="s">
        <v>164</v>
      </c>
      <c r="H31" s="11" t="s">
        <v>165</v>
      </c>
      <c r="I31" s="14">
        <v>180</v>
      </c>
      <c r="J31" s="35">
        <v>4607069988391</v>
      </c>
      <c r="K31" s="16">
        <v>14607069988398</v>
      </c>
      <c r="L31" s="17">
        <v>10</v>
      </c>
      <c r="M31" s="18">
        <v>10</v>
      </c>
      <c r="N31" s="18">
        <v>5</v>
      </c>
      <c r="O31" s="18">
        <v>0.14000000000000001</v>
      </c>
      <c r="P31" s="21">
        <v>0.14499999999999999</v>
      </c>
      <c r="Q31" s="17">
        <v>37.200000000000003</v>
      </c>
      <c r="R31" s="18">
        <v>19</v>
      </c>
      <c r="S31" s="18">
        <v>19.399999999999999</v>
      </c>
      <c r="T31" s="18">
        <v>16</v>
      </c>
      <c r="U31" s="21">
        <v>2.2400000000000002</v>
      </c>
      <c r="V31" s="17">
        <v>12</v>
      </c>
      <c r="W31" s="18">
        <v>15</v>
      </c>
      <c r="X31" s="18">
        <f t="shared" si="2"/>
        <v>180</v>
      </c>
      <c r="Y31" s="21">
        <f t="shared" si="3"/>
        <v>2880</v>
      </c>
      <c r="Z31" s="10" t="s">
        <v>171</v>
      </c>
      <c r="AA31" s="22" t="s">
        <v>167</v>
      </c>
      <c r="AB31" s="23" t="s">
        <v>101</v>
      </c>
      <c r="AC31" s="11" t="s">
        <v>168</v>
      </c>
      <c r="AD31" s="22" t="s">
        <v>172</v>
      </c>
    </row>
    <row r="32" spans="1:30">
      <c r="A32" s="10">
        <v>30</v>
      </c>
      <c r="B32" s="11">
        <v>8444194</v>
      </c>
      <c r="C32" s="11" t="s">
        <v>312</v>
      </c>
      <c r="D32" s="11" t="s">
        <v>33</v>
      </c>
      <c r="E32" s="11" t="s">
        <v>174</v>
      </c>
      <c r="F32" s="13" t="s">
        <v>35</v>
      </c>
      <c r="G32" s="11" t="s">
        <v>175</v>
      </c>
      <c r="H32" s="11" t="s">
        <v>37</v>
      </c>
      <c r="I32" s="14">
        <v>90</v>
      </c>
      <c r="J32" s="35">
        <v>4607168444194</v>
      </c>
      <c r="K32" s="16">
        <v>4607168444231</v>
      </c>
      <c r="L32" s="17">
        <v>20</v>
      </c>
      <c r="M32" s="18">
        <v>7</v>
      </c>
      <c r="N32" s="18">
        <v>3</v>
      </c>
      <c r="O32" s="18">
        <v>0.1</v>
      </c>
      <c r="P32" s="21">
        <v>0.115</v>
      </c>
      <c r="Q32" s="17">
        <v>21</v>
      </c>
      <c r="R32" s="18">
        <v>14.5</v>
      </c>
      <c r="S32" s="18">
        <v>11</v>
      </c>
      <c r="T32" s="18">
        <v>6</v>
      </c>
      <c r="U32" s="21">
        <v>0.69</v>
      </c>
      <c r="V32" s="17">
        <v>26</v>
      </c>
      <c r="W32" s="18">
        <v>12</v>
      </c>
      <c r="X32" s="18">
        <f t="shared" si="2"/>
        <v>312</v>
      </c>
      <c r="Y32" s="21">
        <f t="shared" si="3"/>
        <v>1872</v>
      </c>
      <c r="Z32" s="10" t="s">
        <v>176</v>
      </c>
      <c r="AA32" s="22" t="s">
        <v>177</v>
      </c>
      <c r="AB32" s="42" t="s">
        <v>178</v>
      </c>
      <c r="AC32" s="11" t="s">
        <v>179</v>
      </c>
      <c r="AD32" s="43" t="s">
        <v>180</v>
      </c>
    </row>
    <row r="33" spans="1:30">
      <c r="A33" s="10">
        <v>31</v>
      </c>
      <c r="B33" s="11">
        <v>8444163</v>
      </c>
      <c r="C33" s="11" t="s">
        <v>313</v>
      </c>
      <c r="D33" s="11" t="s">
        <v>33</v>
      </c>
      <c r="E33" s="11" t="s">
        <v>174</v>
      </c>
      <c r="F33" s="13" t="s">
        <v>35</v>
      </c>
      <c r="G33" s="11" t="s">
        <v>175</v>
      </c>
      <c r="H33" s="11" t="s">
        <v>37</v>
      </c>
      <c r="I33" s="14">
        <v>90</v>
      </c>
      <c r="J33" s="35">
        <v>4607168444163</v>
      </c>
      <c r="K33" s="16">
        <v>4607168444200</v>
      </c>
      <c r="L33" s="17">
        <v>20</v>
      </c>
      <c r="M33" s="18">
        <v>7</v>
      </c>
      <c r="N33" s="18">
        <v>3</v>
      </c>
      <c r="O33" s="18">
        <v>0.1</v>
      </c>
      <c r="P33" s="21">
        <v>0.115</v>
      </c>
      <c r="Q33" s="17">
        <v>22</v>
      </c>
      <c r="R33" s="18">
        <v>15</v>
      </c>
      <c r="S33" s="18">
        <v>14</v>
      </c>
      <c r="T33" s="18">
        <v>8</v>
      </c>
      <c r="U33" s="21">
        <v>0.92</v>
      </c>
      <c r="V33" s="17">
        <v>26</v>
      </c>
      <c r="W33" s="18">
        <v>10</v>
      </c>
      <c r="X33" s="18">
        <f t="shared" si="2"/>
        <v>260</v>
      </c>
      <c r="Y33" s="21">
        <f t="shared" si="3"/>
        <v>2080</v>
      </c>
      <c r="Z33" s="10" t="s">
        <v>182</v>
      </c>
      <c r="AA33" s="22" t="s">
        <v>177</v>
      </c>
      <c r="AB33" s="42" t="s">
        <v>183</v>
      </c>
      <c r="AC33" s="11" t="s">
        <v>184</v>
      </c>
      <c r="AD33" s="43" t="s">
        <v>185</v>
      </c>
    </row>
    <row r="34" spans="1:30">
      <c r="A34" s="10">
        <v>32</v>
      </c>
      <c r="B34" s="11">
        <v>8444187</v>
      </c>
      <c r="C34" s="11" t="s">
        <v>314</v>
      </c>
      <c r="D34" s="11" t="s">
        <v>33</v>
      </c>
      <c r="E34" s="11" t="s">
        <v>174</v>
      </c>
      <c r="F34" s="13" t="s">
        <v>35</v>
      </c>
      <c r="G34" s="11" t="s">
        <v>175</v>
      </c>
      <c r="H34" s="11" t="s">
        <v>37</v>
      </c>
      <c r="I34" s="14">
        <v>60</v>
      </c>
      <c r="J34" s="44">
        <v>4607168444187</v>
      </c>
      <c r="K34" s="45">
        <v>4607168444224</v>
      </c>
      <c r="L34" s="17">
        <v>20</v>
      </c>
      <c r="M34" s="18">
        <v>7</v>
      </c>
      <c r="N34" s="18" t="s">
        <v>187</v>
      </c>
      <c r="O34" s="18">
        <v>0.1</v>
      </c>
      <c r="P34" s="21">
        <v>0.115</v>
      </c>
      <c r="Q34" s="17">
        <v>21</v>
      </c>
      <c r="R34" s="18">
        <v>14.5</v>
      </c>
      <c r="S34" s="18">
        <v>11</v>
      </c>
      <c r="T34" s="18">
        <v>6</v>
      </c>
      <c r="U34" s="21">
        <v>0.69</v>
      </c>
      <c r="V34" s="17">
        <v>26</v>
      </c>
      <c r="W34" s="18">
        <v>12</v>
      </c>
      <c r="X34" s="18">
        <f t="shared" si="2"/>
        <v>312</v>
      </c>
      <c r="Y34" s="21">
        <f t="shared" si="3"/>
        <v>1872</v>
      </c>
      <c r="Z34" s="10" t="s">
        <v>188</v>
      </c>
      <c r="AA34" s="22" t="s">
        <v>177</v>
      </c>
      <c r="AB34" s="42" t="s">
        <v>178</v>
      </c>
      <c r="AC34" s="11" t="s">
        <v>179</v>
      </c>
      <c r="AD34" s="43" t="s">
        <v>180</v>
      </c>
    </row>
    <row r="35" spans="1:30">
      <c r="A35" s="10">
        <v>33</v>
      </c>
      <c r="B35" s="12">
        <v>8444170</v>
      </c>
      <c r="C35" s="11" t="s">
        <v>315</v>
      </c>
      <c r="D35" s="11" t="s">
        <v>33</v>
      </c>
      <c r="E35" s="11" t="s">
        <v>174</v>
      </c>
      <c r="F35" s="13" t="s">
        <v>35</v>
      </c>
      <c r="G35" s="11" t="s">
        <v>175</v>
      </c>
      <c r="H35" s="11" t="s">
        <v>37</v>
      </c>
      <c r="I35" s="14">
        <v>60</v>
      </c>
      <c r="J35" s="35">
        <v>4607168444170</v>
      </c>
      <c r="K35" s="16">
        <v>4607168444217</v>
      </c>
      <c r="L35" s="17">
        <v>20</v>
      </c>
      <c r="M35" s="18">
        <v>7</v>
      </c>
      <c r="N35" s="18">
        <v>3.5</v>
      </c>
      <c r="O35" s="18">
        <v>0.1</v>
      </c>
      <c r="P35" s="21">
        <v>0.115</v>
      </c>
      <c r="Q35" s="17">
        <v>22</v>
      </c>
      <c r="R35" s="18">
        <v>15</v>
      </c>
      <c r="S35" s="18">
        <v>14</v>
      </c>
      <c r="T35" s="18">
        <v>8</v>
      </c>
      <c r="U35" s="21">
        <v>0.92</v>
      </c>
      <c r="V35" s="17">
        <v>26</v>
      </c>
      <c r="W35" s="18">
        <v>10</v>
      </c>
      <c r="X35" s="18">
        <f t="shared" si="2"/>
        <v>260</v>
      </c>
      <c r="Y35" s="21">
        <f t="shared" si="3"/>
        <v>2080</v>
      </c>
      <c r="Z35" s="10" t="s">
        <v>190</v>
      </c>
      <c r="AA35" s="22" t="s">
        <v>177</v>
      </c>
      <c r="AB35" s="42" t="s">
        <v>183</v>
      </c>
      <c r="AC35" s="11" t="s">
        <v>184</v>
      </c>
      <c r="AD35" s="43" t="s">
        <v>185</v>
      </c>
    </row>
    <row r="36" spans="1:30">
      <c r="A36" s="10">
        <v>34</v>
      </c>
      <c r="B36" s="12">
        <v>5034819</v>
      </c>
      <c r="C36" s="11" t="s">
        <v>316</v>
      </c>
      <c r="D36" s="11" t="s">
        <v>192</v>
      </c>
      <c r="E36" s="11" t="s">
        <v>45</v>
      </c>
      <c r="F36" s="13" t="s">
        <v>35</v>
      </c>
      <c r="G36" s="11" t="s">
        <v>317</v>
      </c>
      <c r="H36" s="11" t="s">
        <v>193</v>
      </c>
      <c r="I36" s="14">
        <v>150</v>
      </c>
      <c r="J36" s="35">
        <v>4811485034819</v>
      </c>
      <c r="K36" s="16">
        <v>4811485034833</v>
      </c>
      <c r="L36" s="17">
        <v>11</v>
      </c>
      <c r="M36" s="18">
        <v>75</v>
      </c>
      <c r="N36" s="18">
        <v>2</v>
      </c>
      <c r="O36" s="18">
        <v>0.18</v>
      </c>
      <c r="P36" s="21">
        <v>0.183</v>
      </c>
      <c r="Q36" s="17">
        <v>210</v>
      </c>
      <c r="R36" s="18">
        <v>170</v>
      </c>
      <c r="S36" s="18">
        <v>130</v>
      </c>
      <c r="T36" s="18">
        <v>6</v>
      </c>
      <c r="U36" s="21">
        <v>1.0980000000000001</v>
      </c>
      <c r="V36" s="17">
        <v>24</v>
      </c>
      <c r="W36" s="18">
        <v>10</v>
      </c>
      <c r="X36" s="18">
        <f t="shared" si="2"/>
        <v>240</v>
      </c>
      <c r="Y36" s="21">
        <f t="shared" si="3"/>
        <v>1440</v>
      </c>
      <c r="Z36" s="10" t="s">
        <v>194</v>
      </c>
      <c r="AA36" s="22" t="s">
        <v>48</v>
      </c>
      <c r="AB36" s="42" t="s">
        <v>195</v>
      </c>
      <c r="AC36" s="11" t="s">
        <v>196</v>
      </c>
      <c r="AD36" s="43" t="s">
        <v>197</v>
      </c>
    </row>
    <row r="37" spans="1:30">
      <c r="A37" s="69">
        <v>35</v>
      </c>
      <c r="B37" s="70">
        <v>5034864</v>
      </c>
      <c r="C37" s="71" t="s">
        <v>318</v>
      </c>
      <c r="D37" s="71" t="s">
        <v>192</v>
      </c>
      <c r="E37" s="71" t="s">
        <v>45</v>
      </c>
      <c r="F37" s="72" t="s">
        <v>35</v>
      </c>
      <c r="G37" s="71" t="s">
        <v>317</v>
      </c>
      <c r="H37" s="71" t="s">
        <v>193</v>
      </c>
      <c r="I37" s="73">
        <v>150</v>
      </c>
      <c r="J37" s="64">
        <v>4811485034864</v>
      </c>
      <c r="K37" s="65">
        <v>4811485034840</v>
      </c>
      <c r="L37" s="74">
        <v>19</v>
      </c>
      <c r="M37" s="75">
        <v>14</v>
      </c>
      <c r="N37" s="75">
        <v>6</v>
      </c>
      <c r="O37" s="75">
        <v>0.1</v>
      </c>
      <c r="P37" s="76">
        <v>0.108</v>
      </c>
      <c r="Q37" s="74">
        <v>210</v>
      </c>
      <c r="R37" s="75">
        <v>170</v>
      </c>
      <c r="S37" s="75">
        <v>130</v>
      </c>
      <c r="T37" s="75">
        <v>6</v>
      </c>
      <c r="U37" s="76">
        <v>0.64800000000000002</v>
      </c>
      <c r="V37" s="74">
        <v>15</v>
      </c>
      <c r="W37" s="75">
        <v>10</v>
      </c>
      <c r="X37" s="75">
        <f t="shared" si="2"/>
        <v>150</v>
      </c>
      <c r="Y37" s="76">
        <f t="shared" si="3"/>
        <v>900</v>
      </c>
      <c r="Z37" s="69" t="s">
        <v>199</v>
      </c>
      <c r="AA37" s="77" t="s">
        <v>48</v>
      </c>
      <c r="AB37" s="78" t="s">
        <v>195</v>
      </c>
      <c r="AC37" s="71" t="s">
        <v>196</v>
      </c>
      <c r="AD37" s="79" t="s">
        <v>197</v>
      </c>
    </row>
  </sheetData>
  <mergeCells count="3">
    <mergeCell ref="L1:P1"/>
    <mergeCell ref="Q1:U1"/>
    <mergeCell ref="V1:Y1"/>
  </mergeCells>
  <dataValidations count="1">
    <dataValidation type="whole" operator="greaterThan" allowBlank="1" sqref="J3:K3 J5:K18 K19:K28 J20:J27 B25:B26 J28 J30:K30 K31:K32 J34:J37 K35:K37" xr:uid="{00000000-0002-0000-0100-000000000000}">
      <formula1>10000</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34</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Лог данные с 05.09.2023</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Позднякова Екатерина</dc:creator>
  <dc:description/>
  <cp:lastModifiedBy>Uaer4</cp:lastModifiedBy>
  <cp:revision>3</cp:revision>
  <cp:lastPrinted>2023-06-21T11:35:12Z</cp:lastPrinted>
  <dcterms:created xsi:type="dcterms:W3CDTF">2015-06-05T18:19:34Z</dcterms:created>
  <dcterms:modified xsi:type="dcterms:W3CDTF">2024-04-15T11:33:28Z</dcterms:modified>
  <dc:language>ru-RU</dc:language>
</cp:coreProperties>
</file>