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4,24 масло\"/>
    </mc:Choice>
  </mc:AlternateContent>
  <xr:revisionPtr revIDLastSave="0" documentId="13_ncr:1_{7E599BEA-B585-4CF6-AE00-2B5FEA0B76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  <c r="E3" i="1" l="1"/>
  <c r="E4" i="1"/>
  <c r="E2" i="1"/>
  <c r="G3" i="1"/>
  <c r="G4" i="1"/>
  <c r="G2" i="1"/>
  <c r="N3" i="1"/>
  <c r="N4" i="1"/>
  <c r="N2" i="1"/>
  <c r="P3" i="1"/>
  <c r="P4" i="1"/>
  <c r="P2" i="1"/>
  <c r="R3" i="1"/>
  <c r="R4" i="1"/>
  <c r="R2" i="1"/>
  <c r="T3" i="1"/>
  <c r="T4" i="1"/>
  <c r="T2" i="1"/>
  <c r="F5" i="1"/>
  <c r="D5" i="1"/>
  <c r="M5" i="1"/>
  <c r="O5" i="1"/>
  <c r="Q5" i="1"/>
  <c r="S5" i="1"/>
</calcChain>
</file>

<file path=xl/sharedStrings.xml><?xml version="1.0" encoding="utf-8"?>
<sst xmlns="http://schemas.openxmlformats.org/spreadsheetml/2006/main" count="20" uniqueCount="19">
  <si>
    <t>Масло "Папа может" 72,5% 180 гр. Фольга   УВА  ОСТАНКИНО</t>
  </si>
  <si>
    <t>Бердянск</t>
  </si>
  <si>
    <t>Донецк</t>
  </si>
  <si>
    <t>Мелитополь</t>
  </si>
  <si>
    <t>09,04,24</t>
  </si>
  <si>
    <t>10,04,24</t>
  </si>
  <si>
    <t>11,04,24</t>
  </si>
  <si>
    <t>12,04,24</t>
  </si>
  <si>
    <t>13,04,24</t>
  </si>
  <si>
    <t>16,04,24</t>
  </si>
  <si>
    <t>17,04,24</t>
  </si>
  <si>
    <t>18,04,24</t>
  </si>
  <si>
    <t>19,04,24</t>
  </si>
  <si>
    <t>20,04,24</t>
  </si>
  <si>
    <t>23,04,24</t>
  </si>
  <si>
    <t>24,04,24</t>
  </si>
  <si>
    <t>22,04,24</t>
  </si>
  <si>
    <t>пн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</si>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</sst>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D8" sqref="D8"/>
    </sheetView>
  </sheetViews>
  <sheetFormatPr defaultRowHeight="15" x14ac:dyDescent="0.25"/>
  <cols>
    <col min="1" max="1" width="57.28515625" bestFit="1" customWidth="1"/>
    <col min="2" max="2" width="12.85546875" customWidth="1"/>
    <col min="3" max="3" width="6.28515625" style="6" customWidth="1"/>
    <col min="5" max="5" width="5.42578125" customWidth="1"/>
    <col min="7" max="7" width="5.42578125" customWidth="1"/>
    <col min="14" max="14" width="5.42578125" customWidth="1"/>
    <col min="16" max="16" width="5.42578125" customWidth="1"/>
    <col min="18" max="18" width="5.42578125" customWidth="1"/>
    <col min="20" max="20" width="5.5703125" customWidth="1"/>
  </cols>
  <sheetData>
    <row r="1" spans="1:22" s="4" customFormat="1" x14ac:dyDescent="0.25">
      <c r="C1" s="6" t="s">
        <v>18</v>
      </c>
      <c r="D1" s="8" t="s">
        <v>15</v>
      </c>
      <c r="E1" s="8"/>
      <c r="F1" s="8" t="s">
        <v>14</v>
      </c>
      <c r="G1" s="8"/>
      <c r="H1" s="4" t="s">
        <v>16</v>
      </c>
      <c r="I1" s="4" t="s">
        <v>13</v>
      </c>
      <c r="J1" s="4" t="s">
        <v>12</v>
      </c>
      <c r="K1" s="4" t="s">
        <v>11</v>
      </c>
      <c r="L1" s="4" t="s">
        <v>10</v>
      </c>
      <c r="M1" s="8" t="s">
        <v>9</v>
      </c>
      <c r="N1" s="8"/>
      <c r="O1" s="8" t="s">
        <v>8</v>
      </c>
      <c r="P1" s="8"/>
      <c r="Q1" s="8" t="s">
        <v>7</v>
      </c>
      <c r="R1" s="8"/>
      <c r="S1" s="8" t="s">
        <v>6</v>
      </c>
      <c r="T1" s="8"/>
      <c r="U1" s="4" t="s">
        <v>5</v>
      </c>
      <c r="V1" s="4" t="s">
        <v>4</v>
      </c>
    </row>
    <row r="2" spans="1:22" x14ac:dyDescent="0.25">
      <c r="A2" s="7" t="s">
        <v>0</v>
      </c>
      <c r="B2" t="s">
        <v>1</v>
      </c>
      <c r="C2" s="6">
        <f>(E2+G2+N2+P2+R2+T2)/6*100</f>
        <v>41.71240500506179</v>
      </c>
      <c r="D2" s="3">
        <v>1002</v>
      </c>
      <c r="E2" s="3">
        <f>D2/$D$5</f>
        <v>0.41942235244872333</v>
      </c>
      <c r="F2" s="3">
        <v>786</v>
      </c>
      <c r="G2" s="3">
        <f>F2/$F$5</f>
        <v>0.39046199701937406</v>
      </c>
      <c r="H2" s="2" t="s">
        <v>17</v>
      </c>
      <c r="I2">
        <v>336</v>
      </c>
      <c r="J2" s="1"/>
      <c r="K2" s="1"/>
      <c r="L2" s="1"/>
      <c r="M2" s="3">
        <v>414</v>
      </c>
      <c r="N2" s="3">
        <f>M2/$M$5</f>
        <v>0.51749999999999996</v>
      </c>
      <c r="O2" s="3">
        <v>630</v>
      </c>
      <c r="P2" s="3">
        <f>O2/$O$5</f>
        <v>0.33157894736842103</v>
      </c>
      <c r="Q2" s="3">
        <v>1224</v>
      </c>
      <c r="R2" s="3">
        <f>Q2/$Q$5</f>
        <v>0.43113772455089822</v>
      </c>
      <c r="S2" s="3">
        <v>1188</v>
      </c>
      <c r="T2" s="3">
        <f>S2/$S$5</f>
        <v>0.41264327891629038</v>
      </c>
      <c r="U2">
        <v>1716</v>
      </c>
      <c r="V2">
        <v>1734</v>
      </c>
    </row>
    <row r="3" spans="1:22" x14ac:dyDescent="0.25">
      <c r="A3" s="7"/>
      <c r="B3" t="s">
        <v>2</v>
      </c>
      <c r="C3" s="6">
        <f t="shared" ref="C3:C4" si="0">(E3+G3+N3+P3+R3+T3)/6*100</f>
        <v>8.6395369164447846</v>
      </c>
      <c r="D3" s="3">
        <v>157</v>
      </c>
      <c r="E3" s="3">
        <f t="shared" ref="E3:E4" si="1">D3/$D$5</f>
        <v>6.5717873587275016E-2</v>
      </c>
      <c r="F3" s="3">
        <v>81</v>
      </c>
      <c r="G3" s="3">
        <f t="shared" ref="G3:G4" si="2">F3/$F$5</f>
        <v>4.0238450074515646E-2</v>
      </c>
      <c r="H3" s="2" t="s">
        <v>17</v>
      </c>
      <c r="I3">
        <v>137</v>
      </c>
      <c r="J3">
        <v>105</v>
      </c>
      <c r="K3">
        <v>176</v>
      </c>
      <c r="L3">
        <v>280</v>
      </c>
      <c r="M3" s="3">
        <v>92</v>
      </c>
      <c r="N3" s="3">
        <f t="shared" ref="N3:N4" si="3">M3/$M$5</f>
        <v>0.115</v>
      </c>
      <c r="O3" s="3">
        <v>160</v>
      </c>
      <c r="P3" s="3">
        <f t="shared" ref="P3:P4" si="4">O3/$O$5</f>
        <v>8.4210526315789472E-2</v>
      </c>
      <c r="Q3" s="3">
        <v>271</v>
      </c>
      <c r="R3" s="3">
        <f t="shared" ref="R3:R4" si="5">Q3/$Q$5</f>
        <v>9.545614653046848E-2</v>
      </c>
      <c r="S3" s="3">
        <v>339</v>
      </c>
      <c r="T3" s="3">
        <f t="shared" ref="T3:T4" si="6">S3/$S$5</f>
        <v>0.11774921847863841</v>
      </c>
      <c r="U3" s="1"/>
      <c r="V3" s="1"/>
    </row>
    <row r="4" spans="1:22" x14ac:dyDescent="0.25">
      <c r="A4" s="7"/>
      <c r="B4" t="s">
        <v>3</v>
      </c>
      <c r="C4" s="6">
        <f t="shared" si="0"/>
        <v>49.648058078493435</v>
      </c>
      <c r="D4" s="3">
        <v>1230</v>
      </c>
      <c r="E4" s="3">
        <f t="shared" si="1"/>
        <v>0.51485977396400162</v>
      </c>
      <c r="F4" s="3">
        <v>1146</v>
      </c>
      <c r="G4" s="3">
        <f t="shared" si="2"/>
        <v>0.56929955290611023</v>
      </c>
      <c r="H4">
        <v>240</v>
      </c>
      <c r="I4" s="1"/>
      <c r="J4" s="1"/>
      <c r="K4" s="1"/>
      <c r="L4" s="1"/>
      <c r="M4" s="3">
        <v>294</v>
      </c>
      <c r="N4" s="3">
        <f t="shared" si="3"/>
        <v>0.36749999999999999</v>
      </c>
      <c r="O4" s="3">
        <v>1110</v>
      </c>
      <c r="P4" s="3">
        <f t="shared" si="4"/>
        <v>0.58421052631578951</v>
      </c>
      <c r="Q4" s="3">
        <v>1344</v>
      </c>
      <c r="R4" s="3">
        <f t="shared" si="5"/>
        <v>0.47340612891863332</v>
      </c>
      <c r="S4" s="3">
        <v>1352</v>
      </c>
      <c r="T4" s="3">
        <f t="shared" si="6"/>
        <v>0.46960750260507123</v>
      </c>
      <c r="U4">
        <v>1878</v>
      </c>
      <c r="V4">
        <v>3018</v>
      </c>
    </row>
    <row r="5" spans="1:22" s="4" customFormat="1" x14ac:dyDescent="0.25">
      <c r="C5" s="6"/>
      <c r="D5" s="5">
        <f t="shared" ref="D5" si="7">SUM(D2:D4)</f>
        <v>2389</v>
      </c>
      <c r="E5" s="5"/>
      <c r="F5" s="5">
        <f t="shared" ref="F5" si="8">SUM(F2:F4)</f>
        <v>2013</v>
      </c>
      <c r="G5" s="5"/>
      <c r="H5" s="5"/>
      <c r="I5" s="5"/>
      <c r="J5" s="5"/>
      <c r="K5" s="5"/>
      <c r="L5" s="5"/>
      <c r="M5" s="5">
        <f t="shared" ref="M5:Q5" si="9">SUM(M2:M4)</f>
        <v>800</v>
      </c>
      <c r="N5" s="5"/>
      <c r="O5" s="5">
        <f t="shared" si="9"/>
        <v>1900</v>
      </c>
      <c r="P5" s="5"/>
      <c r="Q5" s="5">
        <f t="shared" si="9"/>
        <v>2839</v>
      </c>
      <c r="R5" s="5"/>
      <c r="S5" s="5">
        <f>SUM(S2:S4)</f>
        <v>2879</v>
      </c>
      <c r="T5" s="5"/>
      <c r="U5" s="5"/>
      <c r="V5" s="5"/>
    </row>
  </sheetData>
  <mergeCells count="7">
    <mergeCell ref="A2:A4"/>
    <mergeCell ref="S1:T1"/>
    <mergeCell ref="Q1:R1"/>
    <mergeCell ref="O1:P1"/>
    <mergeCell ref="M1:N1"/>
    <mergeCell ref="F1:G1"/>
    <mergeCell ref="D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2024-04-24T14:07:04Z</dcterms:modified>
</cp:coreProperties>
</file>