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9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<sst xmlns="http://schemas.openxmlformats.org/spreadsheetml/2006/main" count="371" uniqueCount="219">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</sst>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45657</v>
      </c>
      <c r="E3" s="7" t="s">
        <v>3</v>
      </c>
      <c r="F3" s="97"/>
      <c r="G3" s="101">
        <v>45660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200</v>
      </c>
      <c r="F15" s="23"/>
      <c r="G15" s="23">
        <f>E15*0.4</f>
        <v>80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3200</v>
      </c>
      <c r="F21" s="23">
        <v>0.4</v>
      </c>
      <c r="G21" s="23">
        <f>E21*0.4</f>
        <v>1280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2800</v>
      </c>
      <c r="F28" s="23">
        <v>0.4</v>
      </c>
      <c r="G28" s="23">
        <f>E28*0.4</f>
        <v>1120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1000</v>
      </c>
      <c r="F33" s="23">
        <v>0.4</v>
      </c>
      <c r="G33" s="23">
        <f>E33*0.4</f>
        <v>400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70</v>
      </c>
      <c r="F39" s="23"/>
      <c r="G39" s="23">
        <f>E39</f>
        <v>70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1000</v>
      </c>
      <c r="F40" s="23"/>
      <c r="G40" s="23">
        <f>E40</f>
        <v>1000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110</v>
      </c>
      <c r="F45" s="23"/>
      <c r="G45" s="23">
        <f>E45*1</f>
        <v>110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80</v>
      </c>
      <c r="F46" s="23"/>
      <c r="G46" s="23">
        <f>E46*0.6</f>
        <v>48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600</v>
      </c>
      <c r="F47" s="23"/>
      <c r="G47" s="23">
        <f>E47*0.35</f>
        <v>210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150</v>
      </c>
      <c r="F50" s="23">
        <v>1.0666666666666671</v>
      </c>
      <c r="G50" s="23">
        <f>E50*1</f>
        <v>150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60</v>
      </c>
      <c r="F55" s="23"/>
      <c r="G55" s="23">
        <f>E55*1</f>
        <v>60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160</v>
      </c>
      <c r="F59" s="23"/>
      <c r="G59" s="23">
        <f>E59*0.36</f>
        <v>57.599999999999994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2200</v>
      </c>
      <c r="F61" s="23">
        <v>0.41</v>
      </c>
      <c r="G61" s="23">
        <f>E61*0.41</f>
        <v>902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360</v>
      </c>
      <c r="F62" s="23">
        <v>0.4</v>
      </c>
      <c r="G62" s="23">
        <f>E62*0.4</f>
        <v>144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400</v>
      </c>
      <c r="F64" s="23"/>
      <c r="G64" s="23">
        <f>E64*0.41</f>
        <v>164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800</v>
      </c>
      <c r="F72" s="23">
        <v>0.28000000000000003</v>
      </c>
      <c r="G72" s="23">
        <f>E72*0.28</f>
        <v>224.00000000000003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240</v>
      </c>
      <c r="F73" s="23"/>
      <c r="G73" s="23">
        <f>E73*0.33</f>
        <v>79.2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60</v>
      </c>
      <c r="F74" s="23">
        <v>0.84</v>
      </c>
      <c r="G74" s="23">
        <f>F74*E74</f>
        <v>50.4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20</v>
      </c>
      <c r="F77" s="23"/>
      <c r="G77" s="23">
        <f>E77</f>
        <v>20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280</v>
      </c>
      <c r="F78" s="23">
        <v>0.28000000000000003</v>
      </c>
      <c r="G78" s="23">
        <f>E78*0.28</f>
        <v>78.400000000000006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1400</v>
      </c>
      <c r="F80" s="23">
        <v>0.35</v>
      </c>
      <c r="G80" s="23">
        <f>E80*0.35</f>
        <v>489.99999999999994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320</v>
      </c>
      <c r="F81" s="23"/>
      <c r="G81" s="23">
        <f>E81*0.33</f>
        <v>105.60000000000001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1600</v>
      </c>
      <c r="F84" s="23">
        <v>0.28000000000000003</v>
      </c>
      <c r="G84" s="23">
        <f>E84*0.28</f>
        <v>448.00000000000006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160</v>
      </c>
      <c r="F85" s="23"/>
      <c r="G85" s="23">
        <f>E85*0.33</f>
        <v>52.800000000000004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250</v>
      </c>
      <c r="F90" s="23">
        <v>0.71250000000000002</v>
      </c>
      <c r="G90" s="23">
        <f>E90*1</f>
        <v>250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80</v>
      </c>
      <c r="F91" s="23">
        <v>0.1</v>
      </c>
      <c r="G91" s="23">
        <f>E91*F91</f>
        <v>8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120</v>
      </c>
      <c r="F92" s="23"/>
      <c r="G92" s="23">
        <f>E92*0.09</f>
        <v>10.799999999999999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240</v>
      </c>
      <c r="F93" s="23"/>
      <c r="G93" s="23">
        <f>E93*0.09</f>
        <v>21.599999999999998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2600</v>
      </c>
      <c r="F95" s="23">
        <v>0.35</v>
      </c>
      <c r="G95" s="23">
        <f>E95*0.35</f>
        <v>909.99999999999989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600</v>
      </c>
      <c r="F97" s="23">
        <v>0.25</v>
      </c>
      <c r="G97" s="23">
        <f>E97*0.25</f>
        <v>150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700</v>
      </c>
      <c r="F98" s="23">
        <v>0.1</v>
      </c>
      <c r="G98" s="23">
        <f>E98*0.1</f>
        <v>70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800</v>
      </c>
      <c r="F100" s="23">
        <v>0.22</v>
      </c>
      <c r="G100" s="23">
        <f>E100*0.22</f>
        <v>176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160</v>
      </c>
      <c r="F104" s="23">
        <v>0.1</v>
      </c>
      <c r="G104" s="23">
        <f>F104*E104</f>
        <v>16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160</v>
      </c>
      <c r="F105" s="23">
        <v>0.09</v>
      </c>
      <c r="G105" s="23">
        <f>F105*E105</f>
        <v>14.399999999999999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120</v>
      </c>
      <c r="F106" s="23">
        <v>0.15</v>
      </c>
      <c r="G106" s="23">
        <f>F106*E106</f>
        <v>18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1000</v>
      </c>
      <c r="F109" s="23">
        <v>0.12</v>
      </c>
      <c r="G109" s="23">
        <f>E109*0.12</f>
        <v>120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50</v>
      </c>
      <c r="F115" s="23"/>
      <c r="G115" s="23">
        <f>E115*1</f>
        <v>50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150</v>
      </c>
      <c r="F116" s="23">
        <v>0.3</v>
      </c>
      <c r="G116" s="23">
        <f>F116*E116</f>
        <v>45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>
        <v>150</v>
      </c>
      <c r="F117" s="23"/>
      <c r="G117" s="23">
        <f>E117*1</f>
        <v>150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120</v>
      </c>
      <c r="F118" s="23">
        <v>0.4</v>
      </c>
      <c r="G118" s="23">
        <f>E118*0.4</f>
        <v>48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360</v>
      </c>
      <c r="F120" s="23">
        <v>0.3</v>
      </c>
      <c r="G120" s="23">
        <f>E120*0.3</f>
        <v>108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>
        <v>80</v>
      </c>
      <c r="F121" s="23">
        <v>0.3</v>
      </c>
      <c r="G121" s="23">
        <f t="shared" ref="G121:G128" si="3">F121*E121</f>
        <v>24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>
        <v>40</v>
      </c>
      <c r="F124" s="23">
        <v>0.3</v>
      </c>
      <c r="G124" s="23">
        <f t="shared" si="3"/>
        <v>12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80</v>
      </c>
      <c r="F125" s="23">
        <v>0.3</v>
      </c>
      <c r="G125" s="23">
        <f t="shared" si="3"/>
        <v>24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80</v>
      </c>
      <c r="F127" s="23">
        <v>7.0000000000000007E-2</v>
      </c>
      <c r="G127" s="23">
        <f t="shared" si="3"/>
        <v>5.6000000000000005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240</v>
      </c>
      <c r="F128" s="23">
        <v>0.14000000000000001</v>
      </c>
      <c r="G128" s="23">
        <f t="shared" si="3"/>
        <v>33.6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120</v>
      </c>
      <c r="F129" s="23"/>
      <c r="G129" s="23">
        <f>E129*0.18</f>
        <v>21.599999999999998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34270</v>
      </c>
      <c r="F147" s="17">
        <f>SUM(F10:F146)</f>
        <v>37.225833333333341</v>
      </c>
      <c r="G147" s="17">
        <f>SUM(G11:G146)</f>
        <v>13421.5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2024-12-27T13:25:50Z</dcterms:modified>
</cp:coreProperties>
</file>