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41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9" i="1" l="1"/>
</calcChain>
</file>

<file path=xl/sharedStrings.xml><?xml version="1.0" encoding="utf-8"?>
<sst xmlns="http://schemas.openxmlformats.org/spreadsheetml/2006/main" count="315" uniqueCount="147">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</sst>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45234</v>
      </c>
      <c r="E3" s="7" t="s">
        <v>3</v>
      </c>
      <c r="F3" s="86"/>
      <c r="G3" s="90">
        <v>45237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40</v>
      </c>
      <c r="F14" s="23"/>
      <c r="G14" s="23">
        <f>E14*0.4</f>
        <v>16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360</v>
      </c>
      <c r="F17" s="23"/>
      <c r="G17" s="23">
        <f>E17*0.45</f>
        <v>162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100</v>
      </c>
      <c r="F19" s="23"/>
      <c r="G19" s="23">
        <f>E19*1</f>
        <v>100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360</v>
      </c>
      <c r="F20" s="23"/>
      <c r="G20" s="23">
        <f>E20*0.45</f>
        <v>162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40</v>
      </c>
      <c r="F27" s="23">
        <v>1.48</v>
      </c>
      <c r="G27" s="23">
        <f>E27*1</f>
        <v>40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80</v>
      </c>
      <c r="F28" s="23"/>
      <c r="G28" s="23">
        <f>E28*0.45</f>
        <v>36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90</v>
      </c>
      <c r="F34" s="23"/>
      <c r="G34" s="23">
        <f>E34*1</f>
        <v>90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280</v>
      </c>
      <c r="F36" s="23"/>
      <c r="G36" s="23">
        <f>E36*0.3</f>
        <v>84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220</v>
      </c>
      <c r="F38" s="23"/>
      <c r="G38" s="23">
        <f>E38*1</f>
        <v>220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100</v>
      </c>
      <c r="F40" s="23">
        <v>2.125</v>
      </c>
      <c r="G40" s="23">
        <f>E40*1</f>
        <v>100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130</v>
      </c>
      <c r="F43" s="23">
        <v>1.0666666666666671</v>
      </c>
      <c r="G43" s="23">
        <f>E43*1</f>
        <v>130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400</v>
      </c>
      <c r="F46" s="23"/>
      <c r="G46" s="23">
        <f>E46*0.41</f>
        <v>164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100</v>
      </c>
      <c r="F47" s="23"/>
      <c r="G47" s="23">
        <f>E47*1</f>
        <v>100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800</v>
      </c>
      <c r="F49" s="23">
        <v>0.45</v>
      </c>
      <c r="G49" s="23">
        <f>E49*0.41</f>
        <v>328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100</v>
      </c>
      <c r="F50" s="23">
        <v>2.125</v>
      </c>
      <c r="G50" s="23">
        <f>E50*1</f>
        <v>100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700</v>
      </c>
      <c r="F51" s="23">
        <v>1.033333333333333</v>
      </c>
      <c r="G51" s="23">
        <f>E51*1</f>
        <v>700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50</v>
      </c>
      <c r="F52" s="23"/>
      <c r="G52" s="23">
        <f>E52*1</f>
        <v>50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200</v>
      </c>
      <c r="F53" s="23"/>
      <c r="G53" s="23">
        <f>E53*0.41</f>
        <v>82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80</v>
      </c>
      <c r="F55" s="23"/>
      <c r="G55" s="23">
        <f>E55*0.38</f>
        <v>30.4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900</v>
      </c>
      <c r="F56" s="23"/>
      <c r="G56" s="23">
        <f>E56*0.27</f>
        <v>243.00000000000003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120</v>
      </c>
      <c r="F61" s="23"/>
      <c r="G61" s="23">
        <f>E61*0.4</f>
        <v>48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100</v>
      </c>
      <c r="F62" s="23">
        <v>1.0166666666666671</v>
      </c>
      <c r="G62" s="23">
        <f>E62*1</f>
        <v>100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200</v>
      </c>
      <c r="F67" s="23">
        <v>0.61875000000000002</v>
      </c>
      <c r="G67" s="23">
        <f>E67*1</f>
        <v>200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200</v>
      </c>
      <c r="F69" s="23">
        <v>0.35</v>
      </c>
      <c r="G69" s="23">
        <f>E69*0.35</f>
        <v>70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40</v>
      </c>
      <c r="F70" s="23"/>
      <c r="G70" s="23">
        <f>E70*0.35</f>
        <v>14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200</v>
      </c>
      <c r="F72" s="23"/>
      <c r="G72" s="23">
        <f>E72*0.28</f>
        <v>56.000000000000007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200</v>
      </c>
      <c r="F73" s="23"/>
      <c r="G73" s="23">
        <f>E73*0.35</f>
        <v>70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100</v>
      </c>
      <c r="F80" s="23">
        <v>0.85</v>
      </c>
      <c r="G80" s="23">
        <f>E80*1</f>
        <v>100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200</v>
      </c>
      <c r="F81" s="23"/>
      <c r="G81" s="23">
        <f>E81*0.35</f>
        <v>70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140</v>
      </c>
      <c r="F85" s="23">
        <v>0.1</v>
      </c>
      <c r="G85" s="23">
        <f>E85*0.1</f>
        <v>14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200</v>
      </c>
      <c r="F86" s="23">
        <v>0.22</v>
      </c>
      <c r="G86" s="23">
        <f>E86*0.22</f>
        <v>44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600</v>
      </c>
      <c r="F89" s="23">
        <v>0.12</v>
      </c>
      <c r="G89" s="23">
        <f>E89*0.12</f>
        <v>72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400</v>
      </c>
      <c r="F91" s="23">
        <v>0.25</v>
      </c>
      <c r="G91" s="23">
        <f>E91*0.25</f>
        <v>100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280</v>
      </c>
      <c r="F92" s="23">
        <v>0.1</v>
      </c>
      <c r="G92" s="23">
        <f>E92*0.1</f>
        <v>28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50</v>
      </c>
      <c r="F100" s="82"/>
      <c r="G100" s="23">
        <f>E100*0.1</f>
        <v>5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100</v>
      </c>
      <c r="F116" s="23">
        <v>1</v>
      </c>
      <c r="G116" s="23">
        <f>E116*1</f>
        <v>100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10210</v>
      </c>
      <c r="F119" s="17">
        <f>SUM(F10:F118)</f>
        <v>39.732916666666668</v>
      </c>
      <c r="G119" s="17">
        <f>SUM(G11:G118)</f>
        <v>4864.3999999999996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2023-11-02T12:31:47Z</dcterms:modified>
</cp:coreProperties>
</file>