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42EC8E9-EC1E-441B-A3C9-9F29FC7C86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<sst xmlns="http://schemas.openxmlformats.org/spreadsheetml/2006/main" count="347" uniqueCount="180">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</sst>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9"/>
  <sheetViews>
    <sheetView tabSelected="1" zoomScale="87" zoomScaleNormal="87" workbookViewId="0">
      <pane ySplit="9" topLeftCell="A121" activePane="bottomLeft" state="frozen"/>
      <selection pane="bottomLeft" activeCell="L134" sqref="L13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45437</v>
      </c>
      <c r="E3" s="7" t="s">
        <v>3</v>
      </c>
      <c r="F3" s="100"/>
      <c r="G3" s="104">
        <v>45440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70</v>
      </c>
      <c r="F32" s="23">
        <v>1.366666666666666</v>
      </c>
      <c r="G32" s="23">
        <f>E32*1</f>
        <v>70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160</v>
      </c>
      <c r="F36" s="23">
        <v>0.5</v>
      </c>
      <c r="G36" s="23">
        <f>E36*0.5</f>
        <v>80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40</v>
      </c>
      <c r="F40" s="23"/>
      <c r="G40" s="23">
        <f>E40*0.35</f>
        <v>14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>
        <v>50</v>
      </c>
      <c r="F45" s="23"/>
      <c r="G45" s="23">
        <f>E45*1</f>
        <v>50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280</v>
      </c>
      <c r="F48" s="23"/>
      <c r="G48" s="23">
        <f>E48*0.35</f>
        <v>98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30</v>
      </c>
      <c r="F49" s="23"/>
      <c r="G49" s="23">
        <f>E49*1</f>
        <v>30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70</v>
      </c>
      <c r="F50" s="23">
        <v>1.0666666666666671</v>
      </c>
      <c r="G50" s="23">
        <f>E50*1</f>
        <v>70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320</v>
      </c>
      <c r="F51" s="23"/>
      <c r="G51" s="23">
        <f>E51*0.4</f>
        <v>128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40</v>
      </c>
      <c r="F53" s="23"/>
      <c r="G53" s="23">
        <f>E53*1</f>
        <v>40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1300</v>
      </c>
      <c r="F58" s="23">
        <v>0.41</v>
      </c>
      <c r="G58" s="23">
        <f>E58*0.41</f>
        <v>533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200</v>
      </c>
      <c r="F59" s="23">
        <v>2.125</v>
      </c>
      <c r="G59" s="23">
        <f>E59*1</f>
        <v>200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200</v>
      </c>
      <c r="F60" s="23">
        <v>1.033333333333333</v>
      </c>
      <c r="G60" s="23">
        <f>E60*1</f>
        <v>200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480</v>
      </c>
      <c r="F62" s="23"/>
      <c r="G62" s="23">
        <f>E62*0.41</f>
        <v>196.79999999999998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80</v>
      </c>
      <c r="F64" s="23"/>
      <c r="G64" s="23">
        <f>E64*0.35</f>
        <v>28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600</v>
      </c>
      <c r="F65" s="23"/>
      <c r="G65" s="23">
        <f>E65*0.27</f>
        <v>162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40</v>
      </c>
      <c r="F67" s="23">
        <v>1.013333333333333</v>
      </c>
      <c r="G67" s="23">
        <f>E67*1</f>
        <v>40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>
        <v>120</v>
      </c>
      <c r="F68" s="23"/>
      <c r="G68" s="23">
        <f>E68*0.4</f>
        <v>48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120</v>
      </c>
      <c r="F69" s="23">
        <v>1.0166666666666671</v>
      </c>
      <c r="G69" s="23">
        <f>E69*1</f>
        <v>120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>
        <v>80</v>
      </c>
      <c r="F73" s="23">
        <v>0.28000000000000003</v>
      </c>
      <c r="G73" s="23">
        <f>E73*0.28</f>
        <v>22.400000000000002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280</v>
      </c>
      <c r="F76" s="23">
        <v>0.35</v>
      </c>
      <c r="G76" s="23">
        <f>E76*0.35</f>
        <v>98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440</v>
      </c>
      <c r="F80" s="23">
        <v>0.28000000000000003</v>
      </c>
      <c r="G80" s="23">
        <f>E80*0.28</f>
        <v>123.20000000000002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800</v>
      </c>
      <c r="F84" s="23">
        <v>0.35</v>
      </c>
      <c r="G84" s="23">
        <f>E84*0.35</f>
        <v>280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80</v>
      </c>
      <c r="F88" s="23">
        <v>0.28000000000000003</v>
      </c>
      <c r="G88" s="23">
        <f>E88*0.28</f>
        <v>22.400000000000002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40</v>
      </c>
      <c r="F90" s="23"/>
      <c r="G90" s="23">
        <f>E90*0.09</f>
        <v>3.5999999999999996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1000</v>
      </c>
      <c r="F93" s="23">
        <v>0.35</v>
      </c>
      <c r="G93" s="23">
        <f>E93*0.35</f>
        <v>350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180</v>
      </c>
      <c r="F96" s="23">
        <v>0.1</v>
      </c>
      <c r="G96" s="23">
        <f>E96*0.1</f>
        <v>18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400</v>
      </c>
      <c r="F102" s="23">
        <v>0.12</v>
      </c>
      <c r="G102" s="23">
        <f>E102*0.12</f>
        <v>48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>
        <v>40</v>
      </c>
      <c r="F103" s="23"/>
      <c r="G103" s="23">
        <f>E103*0.09</f>
        <v>3.5999999999999996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180</v>
      </c>
      <c r="F106" s="23">
        <v>0.1</v>
      </c>
      <c r="G106" s="23">
        <f>E106*0.1</f>
        <v>18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60</v>
      </c>
      <c r="F117" s="23"/>
      <c r="G117" s="23">
        <f>E117*0.18</f>
        <v>10.799999999999999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11200</v>
      </c>
      <c r="F135" s="17">
        <f>SUM(F10:F134)</f>
        <v>39.107916666666675</v>
      </c>
      <c r="G135" s="17">
        <f>SUM(G11:G134)</f>
        <v>4609.8000000000011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8" xr:uid="{00000000-0002-0000-0000-000000000000}">
      <formula1>40</formula1>
    </dataValidation>
    <dataValidation type="textLength" operator="equal" showInputMessage="1" showErrorMessage="1" sqref="D132:D13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2024-05-24T12:30:18Z</dcterms:modified>
</cp:coreProperties>
</file>