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2 машина Бердянск_Донецк_Мелитополь_сыры\"/>
    </mc:Choice>
  </mc:AlternateContent>
  <xr:revisionPtr revIDLastSave="0" documentId="13_ncr:1_{E765FCDB-CFB1-4353-8705-7F1573EE51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<sst xmlns="http://schemas.openxmlformats.org/spreadsheetml/2006/main" count="945" uniqueCount="478">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</sst>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K477" sqref="K477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45444</v>
      </c>
      <c r="E3" s="7" t="s">
        <v>3</v>
      </c>
      <c r="F3" s="94">
        <v>45447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>
        <v>80</v>
      </c>
      <c r="F13" s="75">
        <v>0.4</v>
      </c>
      <c r="G13" s="75">
        <f>E13*F13</f>
        <v>32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300</v>
      </c>
      <c r="F21" s="23">
        <v>1.3340000000000001</v>
      </c>
      <c r="G21" s="23">
        <f>E21</f>
        <v>300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>
        <v>150</v>
      </c>
      <c r="F22" s="23">
        <v>0.4</v>
      </c>
      <c r="G22" s="23">
        <f>E22*F22</f>
        <v>60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>
        <v>80</v>
      </c>
      <c r="F24" s="23">
        <v>2</v>
      </c>
      <c r="G24" s="23">
        <f>E24</f>
        <v>80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>
        <v>90</v>
      </c>
      <c r="F26" s="23">
        <v>0.5</v>
      </c>
      <c r="G26" s="23">
        <f>E26*F26</f>
        <v>45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>
        <v>80</v>
      </c>
      <c r="F27" s="23">
        <v>0.5</v>
      </c>
      <c r="G27" s="23">
        <f>E27*F27</f>
        <v>40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100</v>
      </c>
      <c r="F28" s="23">
        <v>1</v>
      </c>
      <c r="G28" s="23">
        <f>E28</f>
        <v>100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>
        <v>50</v>
      </c>
      <c r="F29" s="23">
        <v>2</v>
      </c>
      <c r="G29" s="23">
        <f>E29</f>
        <v>50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350</v>
      </c>
      <c r="F31" s="23">
        <v>1.35</v>
      </c>
      <c r="G31" s="23">
        <f>E31</f>
        <v>350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>
        <v>200</v>
      </c>
      <c r="F32" s="23">
        <v>0.4</v>
      </c>
      <c r="G32" s="23">
        <f>E32*F32</f>
        <v>80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150</v>
      </c>
      <c r="F33" s="23">
        <v>1.3540000000000001</v>
      </c>
      <c r="G33" s="23">
        <f>E33</f>
        <v>150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>
        <v>50</v>
      </c>
      <c r="F34" s="23">
        <v>0.4</v>
      </c>
      <c r="G34" s="23">
        <f>E34*F34</f>
        <v>20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50</v>
      </c>
      <c r="F37" s="23">
        <v>1.367</v>
      </c>
      <c r="G37" s="23">
        <f>E37</f>
        <v>50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100</v>
      </c>
      <c r="F54" s="23">
        <v>1</v>
      </c>
      <c r="G54" s="23">
        <f>E54</f>
        <v>100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400</v>
      </c>
      <c r="F82" s="75">
        <v>0.4</v>
      </c>
      <c r="G82" s="75">
        <f>E82*F82</f>
        <v>160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>
        <v>50</v>
      </c>
      <c r="F84" s="75">
        <v>0.35</v>
      </c>
      <c r="G84" s="75">
        <f>E84*F84</f>
        <v>17.5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>
        <v>150</v>
      </c>
      <c r="F85" s="23">
        <v>0.35</v>
      </c>
      <c r="G85" s="23">
        <f>E85*F85</f>
        <v>52.5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>
        <v>100</v>
      </c>
      <c r="F86" s="23"/>
      <c r="G86" s="23">
        <f>E86*0.36</f>
        <v>36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300</v>
      </c>
      <c r="F87" s="23">
        <v>1.05</v>
      </c>
      <c r="G87" s="23">
        <f>E87</f>
        <v>300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>
        <v>80</v>
      </c>
      <c r="F88" s="23">
        <v>0.4</v>
      </c>
      <c r="G88" s="23">
        <f>E88*F88</f>
        <v>32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>
        <v>200</v>
      </c>
      <c r="F89" s="23">
        <v>2.125</v>
      </c>
      <c r="G89" s="23">
        <f>E89</f>
        <v>200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>
        <v>40</v>
      </c>
      <c r="F90" s="23"/>
      <c r="G90" s="23">
        <f>E90</f>
        <v>40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80</v>
      </c>
      <c r="F91" s="23">
        <v>0.27</v>
      </c>
      <c r="G91" s="23">
        <f>E91*F91</f>
        <v>21.6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150</v>
      </c>
      <c r="F94" s="23">
        <v>2.125</v>
      </c>
      <c r="G94" s="23">
        <f>E94</f>
        <v>150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300</v>
      </c>
      <c r="F95" s="23">
        <v>1.0589999999999999</v>
      </c>
      <c r="G95" s="23">
        <f>E95</f>
        <v>300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>
        <v>50</v>
      </c>
      <c r="F96" s="23">
        <v>1</v>
      </c>
      <c r="G96" s="23">
        <f>E96</f>
        <v>50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>
        <v>80</v>
      </c>
      <c r="F97" s="23">
        <v>0.4</v>
      </c>
      <c r="G97" s="23">
        <f>E97*F97</f>
        <v>32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>
        <v>100</v>
      </c>
      <c r="F102" s="23">
        <v>0.41</v>
      </c>
      <c r="G102" s="23">
        <f t="shared" si="7"/>
        <v>41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>
        <v>50</v>
      </c>
      <c r="F112" s="23">
        <v>1.0669999999999999</v>
      </c>
      <c r="G112" s="23">
        <f>E112</f>
        <v>50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>
        <v>40</v>
      </c>
      <c r="F113" s="23">
        <v>1.05</v>
      </c>
      <c r="G113" s="23">
        <f>E113</f>
        <v>40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450</v>
      </c>
      <c r="F116" s="23">
        <v>1.0249999999999999</v>
      </c>
      <c r="G116" s="23">
        <f>E116</f>
        <v>450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>
        <v>20</v>
      </c>
      <c r="F119" s="23">
        <v>1.0629999999999999</v>
      </c>
      <c r="G119" s="23">
        <f>E119</f>
        <v>20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200</v>
      </c>
      <c r="F128" s="23">
        <v>0.41</v>
      </c>
      <c r="G128" s="23">
        <f t="shared" si="8"/>
        <v>82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>
        <v>70</v>
      </c>
      <c r="F138" s="23">
        <v>0.36</v>
      </c>
      <c r="G138" s="23">
        <f t="shared" si="8"/>
        <v>25.2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>
        <v>600</v>
      </c>
      <c r="F139" s="23">
        <v>0.41</v>
      </c>
      <c r="G139" s="23">
        <f t="shared" si="8"/>
        <v>245.99999999999997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>
        <v>200</v>
      </c>
      <c r="F142" s="23">
        <v>0.98699999999999999</v>
      </c>
      <c r="G142" s="23">
        <f t="shared" ref="G142:G152" si="10">E142</f>
        <v>200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>
        <v>100</v>
      </c>
      <c r="F144" s="23"/>
      <c r="G144" s="23">
        <f t="shared" si="10"/>
        <v>100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>
        <v>100</v>
      </c>
      <c r="F147" s="23">
        <v>1</v>
      </c>
      <c r="G147" s="23">
        <f t="shared" si="10"/>
        <v>100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>
        <v>80</v>
      </c>
      <c r="F149" s="23">
        <v>1</v>
      </c>
      <c r="G149" s="23">
        <f t="shared" si="10"/>
        <v>80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>
        <v>50</v>
      </c>
      <c r="F151" s="23">
        <v>0.99</v>
      </c>
      <c r="G151" s="23">
        <f t="shared" si="10"/>
        <v>50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>
        <v>550</v>
      </c>
      <c r="F172" s="23">
        <v>0.28000000000000003</v>
      </c>
      <c r="G172" s="23">
        <f t="shared" si="12"/>
        <v>154.00000000000003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>
        <v>200</v>
      </c>
      <c r="F173" s="23">
        <v>0.28000000000000003</v>
      </c>
      <c r="G173" s="23">
        <f t="shared" si="12"/>
        <v>56.000000000000007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150</v>
      </c>
      <c r="F200" s="23">
        <v>0.35</v>
      </c>
      <c r="G200" s="23">
        <f>E200*F200</f>
        <v>52.5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100</v>
      </c>
      <c r="F216" s="23">
        <v>0.28000000000000003</v>
      </c>
      <c r="G216" s="23">
        <f t="shared" si="17"/>
        <v>28.000000000000004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200</v>
      </c>
      <c r="F227" s="23">
        <v>0.35</v>
      </c>
      <c r="G227" s="23">
        <f t="shared" si="18"/>
        <v>70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100</v>
      </c>
      <c r="F232" s="23">
        <v>0.28000000000000003</v>
      </c>
      <c r="G232" s="23">
        <f t="shared" si="18"/>
        <v>28.000000000000004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150</v>
      </c>
      <c r="F240" s="23">
        <v>0.28000000000000003</v>
      </c>
      <c r="G240" s="23">
        <f>E240*F240</f>
        <v>42.000000000000007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250</v>
      </c>
      <c r="F244" s="23">
        <v>0.35</v>
      </c>
      <c r="G244" s="23">
        <f>E244*F244</f>
        <v>87.5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200</v>
      </c>
      <c r="F245" s="23">
        <v>0.69499999999999995</v>
      </c>
      <c r="G245" s="23">
        <f>E245</f>
        <v>200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250</v>
      </c>
      <c r="F247" s="23">
        <v>0.83399999999999996</v>
      </c>
      <c r="G247" s="23">
        <f>E247</f>
        <v>250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>
        <v>60</v>
      </c>
      <c r="F257" s="23">
        <v>1</v>
      </c>
      <c r="G257" s="23">
        <f t="shared" si="20"/>
        <v>60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>
        <v>50</v>
      </c>
      <c r="F258" s="23">
        <v>0.33</v>
      </c>
      <c r="G258" s="23">
        <f t="shared" si="20"/>
        <v>16.5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>
        <v>50</v>
      </c>
      <c r="F259" s="23">
        <v>1</v>
      </c>
      <c r="G259" s="23">
        <f t="shared" si="20"/>
        <v>50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>
        <v>50</v>
      </c>
      <c r="F262" s="23">
        <v>0.66</v>
      </c>
      <c r="G262" s="23">
        <f t="shared" si="20"/>
        <v>33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>
        <v>70</v>
      </c>
      <c r="F263" s="23">
        <v>0.66</v>
      </c>
      <c r="G263" s="23">
        <f t="shared" si="20"/>
        <v>46.2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250</v>
      </c>
      <c r="F267" s="23">
        <v>0.25</v>
      </c>
      <c r="G267" s="23">
        <f t="shared" si="20"/>
        <v>62.5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>
        <v>50</v>
      </c>
      <c r="F271" s="23">
        <v>0.1</v>
      </c>
      <c r="G271" s="23">
        <f t="shared" si="20"/>
        <v>5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60</v>
      </c>
      <c r="F272" s="23">
        <v>0.22</v>
      </c>
      <c r="G272" s="23">
        <f t="shared" si="20"/>
        <v>13.2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150</v>
      </c>
      <c r="F274" s="23">
        <v>0.25</v>
      </c>
      <c r="G274" s="23">
        <f>E274*F274</f>
        <v>37.5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>
        <v>200</v>
      </c>
      <c r="F275" s="23">
        <v>0.12</v>
      </c>
      <c r="G275" s="23">
        <f>E275*F275</f>
        <v>24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100</v>
      </c>
      <c r="F277" s="23">
        <v>0.25</v>
      </c>
      <c r="G277" s="23">
        <f t="shared" ref="G277:G285" si="22">E277*F277</f>
        <v>25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>
        <v>80</v>
      </c>
      <c r="F279" s="23">
        <v>0.09</v>
      </c>
      <c r="G279" s="23">
        <f t="shared" si="22"/>
        <v>7.1999999999999993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>
        <v>100</v>
      </c>
      <c r="F314" s="23">
        <v>1.5</v>
      </c>
      <c r="G314" s="23">
        <f>E314</f>
        <v>100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>
        <v>100</v>
      </c>
      <c r="F315" s="23">
        <v>0.4</v>
      </c>
      <c r="G315" s="23">
        <f>E315*F315</f>
        <v>40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>
        <v>250</v>
      </c>
      <c r="F316" s="23">
        <v>0.4</v>
      </c>
      <c r="G316" s="23">
        <f>E316*F316</f>
        <v>100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>
        <v>100</v>
      </c>
      <c r="F321" s="23">
        <v>1.5169999999999999</v>
      </c>
      <c r="G321" s="23">
        <f t="shared" si="26"/>
        <v>100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>
        <v>150</v>
      </c>
      <c r="F323" s="23">
        <v>1.367</v>
      </c>
      <c r="G323" s="23">
        <f t="shared" si="26"/>
        <v>150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>
        <v>50</v>
      </c>
      <c r="F329" s="23">
        <v>0.4</v>
      </c>
      <c r="G329" s="23">
        <f t="shared" si="27"/>
        <v>20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>
        <v>80</v>
      </c>
      <c r="F337" s="23">
        <v>0.1</v>
      </c>
      <c r="G337" s="23">
        <f t="shared" si="28"/>
        <v>8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>
        <v>250</v>
      </c>
      <c r="F339" s="23">
        <v>0.3</v>
      </c>
      <c r="G339" s="23">
        <f t="shared" si="28"/>
        <v>75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>
        <v>50</v>
      </c>
      <c r="F365" s="23">
        <v>0.18</v>
      </c>
      <c r="G365" s="23">
        <f t="shared" ref="G365:G396" si="30">E365*F365</f>
        <v>9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>
        <v>50</v>
      </c>
      <c r="F369" s="88">
        <v>0.15</v>
      </c>
      <c r="G369" s="88">
        <f t="shared" si="30"/>
        <v>7.5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>
        <v>50</v>
      </c>
      <c r="F373" s="88">
        <v>0.15</v>
      </c>
      <c r="G373" s="88">
        <f t="shared" si="30"/>
        <v>7.5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10420</v>
      </c>
      <c r="F478" s="17"/>
      <c r="G478" s="17">
        <f>SUM(G11:G407)</f>
        <v>6297.8999999999987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2024-06-05T11:13:41Z</dcterms:modified>
</cp:coreProperties>
</file>