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03,25 Останкино КИ\Мелитополь\"/>
    </mc:Choice>
  </mc:AlternateContent>
  <xr:revisionPtr revIDLastSave="0" documentId="13_ncr:1_{292008D7-E308-40FF-AC97-4B35E3BFF4E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0" i="1"/>
</calcChain>
</file>

<file path=xl/sharedStrings.xml><?xml version="1.0" encoding="utf-8"?>
<sst xmlns="http://schemas.openxmlformats.org/spreadsheetml/2006/main" count="239" uniqueCount="131">
  <si>
    <t>Ведомость по товарам на складах</t>
  </si>
  <si>
    <t>Параметры:</t>
  </si>
  <si>
    <t>Период: 25.02.2025 - 04.03.2025</t>
  </si>
  <si>
    <t>Количество товаров: В единицах хранения</t>
  </si>
  <si>
    <t>Отбор:</t>
  </si>
  <si>
    <t>Склад В списке "1 КОЛБАСНЫЕ ИЗДЕЛИЯ Мелит..." И
Номенклатура В группе из списка "ООО Останкино-Краснодар; ООО Останкино-Краснодар (...; Останкино КОРОВИНО (ВЕС); Останкино КОРОВИНО (ШТ); Останкино КУМАЧ (ШТ)"</t>
  </si>
  <si>
    <t>Номенклатура</t>
  </si>
  <si>
    <t>Ед. изм.</t>
  </si>
  <si>
    <t>Количество</t>
  </si>
  <si>
    <t>ВЕС</t>
  </si>
  <si>
    <t>Начальный остаток</t>
  </si>
  <si>
    <t>Приход</t>
  </si>
  <si>
    <t>Расход</t>
  </si>
  <si>
    <t>Конечный остаток</t>
  </si>
  <si>
    <t>Начальный остаток вес</t>
  </si>
  <si>
    <t>Приход вес</t>
  </si>
  <si>
    <t>Расход вес</t>
  </si>
  <si>
    <t>Конечный остаток вес</t>
  </si>
  <si>
    <t>2675 РУССКАЯ ГОСТ вар п/о  Останкино</t>
  </si>
  <si>
    <t>кг</t>
  </si>
  <si>
    <t>3215 ВЕТЧ.МЯСНАЯ Папа может п/о 0.4кг 8шт.    ОСТАНКИНО</t>
  </si>
  <si>
    <t>шт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</si>
  <si>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</si>
  <si>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</si>
  <si>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</si>
  <si>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</si>
  <si>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4561 ДОКТОРСКАЯ ГОСТ Папа может вар п/о  ОСТАНКИНО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</si>
  <si>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</si>
  <si>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</si>
  <si>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</si>
  <si>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</si>
  <si>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</si>
  <si>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</si>
  <si>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</si>
  <si>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5489 СЕРВЕЛАТ ЗЕРНИСТЫЙ Папа может в/к в/у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</si>
  <si>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</si>
  <si>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</si>
  <si>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</si>
  <si>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</si>
  <si>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</si>
  <si>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</si>
  <si>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</si>
  <si>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</si>
  <si>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</si>
  <si>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</si>
  <si>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6025 ВЕТЧ.ФИРМЕННАЯ С ИНДЕЙКОЙ п/о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</si>
  <si>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</si>
  <si>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</si>
  <si>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6208 ДЫМОВИЦА ИЗ ЛОПАТКИ ПМ к/в с/н в/у 1/150  Останкино</t>
  </si>
  <si>
    <t>6221 НЕОПОЛИТАНСКИЙ ДУЭТ с/к с/н мгс 1/90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</si>
  <si>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</si>
  <si>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</si>
  <si>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</si>
  <si>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</si>
  <si>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</si>
  <si>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</si>
  <si>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</si>
  <si>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</si>
  <si>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</si>
  <si>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</si>
  <si>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</si>
  <si>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</si>
  <si>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6472 ВЕТЧ.МРАМОРНАЯ в/у_С_45с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</si>
  <si>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</si>
  <si>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</si>
  <si>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</si>
  <si>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</si>
  <si>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</si>
  <si>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</si>
  <si>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6564 СЕРВЕЛАТ ОРЕХОВЫЙ ПМ в/к в/у 0,31кг 8шт  Останкино</t>
  </si>
  <si>
    <t>6586 МРАМОРНАЯ И БАЛЫКОВАЯ в/к с/н мгс 1/90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</si>
  <si>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</si>
  <si>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</si>
  <si>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6665 БАЛЫКОВАЯ Папа Может п/к в/у 0,31кг 8шт  Останкино</t>
  </si>
  <si>
    <t>6666 БОЯNСКАЯ Папа может п/к в/у 0,28кг 8шт  ОСТАНКИНО</t>
  </si>
  <si>
    <t>6676 ЧЕСНОЧНАЯ Папа может п/к в/у 0,35кг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</si>
  <si>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</si>
  <si>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</si>
  <si>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</si>
  <si>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</si>
  <si>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</si>
  <si>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</si>
  <si>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</si>
  <si>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</si>
  <si>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</si>
  <si>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</si>
  <si>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</si>
  <si>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</si>
  <si>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</si>
  <si>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</si>
  <si>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</si>
  <si>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</si>
  <si>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</si>
  <si>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</si>
  <si>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</si>
  <si>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</si>
  <si>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</si>
  <si>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</si>
  <si>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</si>
  <si>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</si>
  <si>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</si>
  <si>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</si>
  <si>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</si>
  <si>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</si>
  <si>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</si>
  <si>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</si>
  <si>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</si>
  <si>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</si>
  <si>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</si>
  <si>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</si>
  <si>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0,33кг 8шт  Останкино</t>
  </si>
  <si>
    <t>6937 САЛЯМИ Папа может с/к в/у 1/250 8шт  Останкино</t>
  </si>
  <si>
    <t>6948 МОЛОЧНЫЕ ПРЕМИУМ ПМ сос п/о мгс 1,5*4_О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</si>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</sst>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;[Red]\-0.000"/>
    <numFmt numFmtId="165" formatCode="#,##0.000;[Red]\-#,##0.000"/>
  </numFmts>
  <fonts count="3" x14ac:knownFonts="1">
    <font>
      <sz val="8"/>
      <name val="Arial"/>
    </font>
    <font>
      <b/>
      <sz val="18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</fills>
  <borders count="9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/>
      <right/>
      <top/>
      <bottom style="thin">
        <color rgb="FFCCC085"/>
      </bottom>
      <diagonal/>
    </border>
    <border>
      <left/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6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164" fontId="0" fillId="0" borderId="6" xfId="0" applyNumberFormat="1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0" fillId="0" borderId="7" xfId="0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right" vertical="top"/>
    </xf>
    <xf numFmtId="0" fontId="2" fillId="2" borderId="6" xfId="0" applyFont="1" applyFill="1" applyBorder="1" applyAlignment="1">
      <alignment horizontal="right" vertical="top"/>
    </xf>
    <xf numFmtId="165" fontId="2" fillId="2" borderId="6" xfId="0" applyNumberFormat="1" applyFont="1" applyFill="1" applyBorder="1" applyAlignment="1">
      <alignment horizontal="right" vertical="top"/>
    </xf>
    <xf numFmtId="0" fontId="2" fillId="0" borderId="0" xfId="0" applyFont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164" fontId="0" fillId="0" borderId="6" xfId="0" applyNumberFormat="1" applyBorder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0" fontId="2" fillId="2" borderId="6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4,03,25%20&#1084;&#1083;&#1088;&#1089;&#1095;%20&#1086;&#1089;&#1090;%20&#1082;&#1080;%20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Ведомость по товарам на складах</v>
          </cell>
        </row>
        <row r="4">
          <cell r="A4" t="str">
            <v>Параметры:</v>
          </cell>
          <cell r="C4" t="str">
            <v>Период: 25.02.2025 - 04.03.2025</v>
          </cell>
        </row>
        <row r="5">
          <cell r="C5" t="str">
            <v>Количество товаров: В единицах хранения</v>
          </cell>
        </row>
        <row r="6">
          <cell r="A6" t="str">
            <v>Отбор:</v>
          </cell>
          <cell r="C6" t="str">
            <v>Склад В списке "1 КОЛБАСНЫЕ ИЗДЕЛИЯ Мелит..." И
Номенклатура В группе из списка "ООО Останкино-Краснодар; ООО Останкино-Краснодар (...; Останкино КОРОВИНО (ШТ); Останкино КУМАЧ (ШТ)"</v>
          </cell>
        </row>
        <row r="8">
          <cell r="A8" t="str">
            <v>Номенклатура</v>
          </cell>
          <cell r="E8" t="str">
            <v>Ед. изм.</v>
          </cell>
          <cell r="F8" t="str">
            <v>Количество</v>
          </cell>
        </row>
        <row r="9">
          <cell r="F9" t="str">
            <v>Начальный остаток</v>
          </cell>
          <cell r="H9" t="str">
            <v>Приход</v>
          </cell>
          <cell r="I9" t="str">
            <v>Расход</v>
          </cell>
          <cell r="J9" t="str">
            <v>Конечный остаток</v>
          </cell>
        </row>
        <row r="10">
          <cell r="A10" t="str">
            <v>2675 РУССКАЯ ГОСТ вар п/о  Останкино</v>
          </cell>
          <cell r="E10" t="str">
            <v>кг</v>
          </cell>
          <cell r="F10">
            <v>8.3000000000000007</v>
          </cell>
          <cell r="H10">
            <v>40.664000000000001</v>
          </cell>
          <cell r="I10">
            <v>48.963999999999999</v>
          </cell>
        </row>
        <row r="11">
          <cell r="A11" t="str">
            <v>3215 ВЕТЧ.МЯСНАЯ Папа может п/о 0.4кг 8шт.    ОСТАНКИНО</v>
          </cell>
          <cell r="E11" t="str">
            <v>шт</v>
          </cell>
          <cell r="F11">
            <v>463</v>
          </cell>
          <cell r="H11">
            <v>245</v>
          </cell>
          <cell r="I11">
            <v>421</v>
          </cell>
          <cell r="J11">
            <v>287</v>
          </cell>
        </row>
        <row r="12">
          <cell r="A12" t="str">
            <v>3287 САЛЯМИ ИТАЛЬЯНСКАЯ с/к в/у ОСТАНКИНО</v>
          </cell>
          <cell r="E12" t="str">
            <v>кг</v>
          </cell>
          <cell r="H12">
            <v>189.57</v>
          </cell>
          <cell r="I12">
            <v>54.55</v>
          </cell>
          <cell r="J12">
            <v>135.02000000000001</v>
          </cell>
        </row>
        <row r="13">
          <cell r="A13" t="str">
            <v>4063 МЯСНАЯ Папа может вар п/о_Л   ОСТАНКИНО</v>
          </cell>
          <cell r="E13" t="str">
            <v>кг</v>
          </cell>
          <cell r="F13">
            <v>293.5</v>
          </cell>
          <cell r="H13">
            <v>1509.8489999999999</v>
          </cell>
          <cell r="I13">
            <v>969.154</v>
          </cell>
          <cell r="J13">
            <v>834.19500000000005</v>
          </cell>
        </row>
        <row r="14">
          <cell r="A14" t="str">
            <v>4117 ЭКСТРА Папа может с/к в/у_Л   ОСТАНКИНО</v>
          </cell>
          <cell r="E14" t="str">
            <v>кг</v>
          </cell>
          <cell r="F14">
            <v>19</v>
          </cell>
          <cell r="H14">
            <v>64.05</v>
          </cell>
          <cell r="I14">
            <v>31.007999999999999</v>
          </cell>
          <cell r="J14">
            <v>52.042000000000002</v>
          </cell>
        </row>
        <row r="15">
          <cell r="A15" t="str">
            <v>4558 ДОКТОРСКАЯ ГОСТ вар п/о  Останкино</v>
          </cell>
          <cell r="E15" t="str">
            <v>кг</v>
          </cell>
          <cell r="F15">
            <v>27</v>
          </cell>
          <cell r="H15">
            <v>340.94600000000003</v>
          </cell>
          <cell r="I15">
            <v>190.70699999999999</v>
          </cell>
          <cell r="J15">
            <v>177.239</v>
          </cell>
        </row>
        <row r="16">
          <cell r="A16" t="str">
            <v>4561 ДОКТОРСКАЯ ГОСТ Папа может вар п/о  ОСТАНКИНО</v>
          </cell>
          <cell r="E16" t="str">
            <v>кг</v>
          </cell>
          <cell r="H16">
            <v>68.655000000000001</v>
          </cell>
          <cell r="I16">
            <v>68.655000000000001</v>
          </cell>
        </row>
        <row r="17">
          <cell r="A17" t="str">
            <v>4574 Мясная со шпиком Папа может вар п/о ОСТАНКИНО</v>
          </cell>
          <cell r="E17" t="str">
            <v>кг</v>
          </cell>
          <cell r="F17">
            <v>137.69999999999999</v>
          </cell>
          <cell r="H17">
            <v>77.284999999999997</v>
          </cell>
          <cell r="I17">
            <v>74.367999999999995</v>
          </cell>
          <cell r="J17">
            <v>140.61699999999999</v>
          </cell>
        </row>
        <row r="18">
          <cell r="A18" t="str">
            <v>4584 ВЕТЧ.ИЗ ЛОПАТКИ Папа может п/о_HRC  Останкино</v>
          </cell>
          <cell r="E18" t="str">
            <v>кг</v>
          </cell>
          <cell r="H18">
            <v>30.324999999999999</v>
          </cell>
          <cell r="I18">
            <v>30.324999999999999</v>
          </cell>
        </row>
        <row r="19">
          <cell r="A19" t="str">
            <v>4813 ФИЛЕЙНАЯ Папа может вар п/о_Л   ОСТАНКИНО</v>
          </cell>
          <cell r="E19" t="str">
            <v>кг</v>
          </cell>
          <cell r="F19">
            <v>177.1</v>
          </cell>
          <cell r="H19">
            <v>1469.019</v>
          </cell>
          <cell r="I19">
            <v>918.98199999999997</v>
          </cell>
          <cell r="J19">
            <v>727.13699999999994</v>
          </cell>
        </row>
        <row r="20">
          <cell r="A20" t="str">
            <v>4993 САЛЯМИ ИТАЛЬЯНСКАЯ с/к в/у 1/250*8_120c ОСТАНКИНО</v>
          </cell>
          <cell r="E20" t="str">
            <v>шт</v>
          </cell>
          <cell r="F20">
            <v>99</v>
          </cell>
          <cell r="H20">
            <v>584</v>
          </cell>
          <cell r="I20">
            <v>284</v>
          </cell>
          <cell r="J20">
            <v>399</v>
          </cell>
        </row>
        <row r="21">
          <cell r="A21" t="str">
            <v>5341 СЕРВЕЛАТ ОХОТНИЧИЙ в/к в/у  ОСТАНКИНО</v>
          </cell>
          <cell r="E21" t="str">
            <v>кг</v>
          </cell>
          <cell r="F21">
            <v>220</v>
          </cell>
          <cell r="H21">
            <v>1131.655</v>
          </cell>
          <cell r="I21">
            <v>795.19</v>
          </cell>
          <cell r="J21">
            <v>556.46500000000003</v>
          </cell>
        </row>
        <row r="22">
          <cell r="A22" t="str">
            <v>5452 ВЕТЧ.МЯСНАЯ Папа может п/о    ОСТАНКИНО</v>
          </cell>
          <cell r="E22" t="str">
            <v>кг</v>
          </cell>
          <cell r="F22">
            <v>223</v>
          </cell>
          <cell r="H22">
            <v>343.31299999999999</v>
          </cell>
          <cell r="I22">
            <v>206.899</v>
          </cell>
          <cell r="J22">
            <v>359.41399999999999</v>
          </cell>
        </row>
        <row r="23">
          <cell r="A23" t="str">
            <v>5483 ЭКСТРА Папа может с/к в/у 1/250 8шт.   ОСТАНКИНО</v>
          </cell>
          <cell r="E23" t="str">
            <v>шт</v>
          </cell>
          <cell r="F23">
            <v>550</v>
          </cell>
          <cell r="H23">
            <v>152</v>
          </cell>
          <cell r="I23">
            <v>423</v>
          </cell>
          <cell r="J23">
            <v>279</v>
          </cell>
        </row>
        <row r="24">
          <cell r="A24" t="str">
            <v>5489 СЕРВЕЛАТ ЗЕРНИСТЫЙ Папа может в/к в/у  Останкино</v>
          </cell>
          <cell r="E24" t="str">
            <v>кг</v>
          </cell>
          <cell r="H24">
            <v>375.02199999999999</v>
          </cell>
          <cell r="I24">
            <v>375.02199999999999</v>
          </cell>
        </row>
        <row r="25">
          <cell r="A25" t="str">
            <v>5495 ВЕТЧ.С ИНДЕЙКОЙ Папа может п/о 400*6  Останкино</v>
          </cell>
          <cell r="E25" t="str">
            <v>шт</v>
          </cell>
          <cell r="F25">
            <v>53</v>
          </cell>
          <cell r="H25">
            <v>150</v>
          </cell>
          <cell r="I25">
            <v>94</v>
          </cell>
          <cell r="J25">
            <v>109</v>
          </cell>
        </row>
        <row r="26">
          <cell r="A26" t="str">
            <v>5544 Сервелат Финский в/к в/у_45с НОВАЯ ОСТАНКИНО</v>
          </cell>
          <cell r="E26" t="str">
            <v>кг</v>
          </cell>
          <cell r="F26">
            <v>330</v>
          </cell>
          <cell r="H26">
            <v>1395.2360000000001</v>
          </cell>
          <cell r="I26">
            <v>975.21799999999996</v>
          </cell>
          <cell r="J26">
            <v>750.01800000000003</v>
          </cell>
        </row>
        <row r="27">
          <cell r="A27" t="str">
            <v>5679 САЛЯМИ ИТАЛЬЯНСКАЯ с/к в/у 1/150_60с ОСТАНКИНО</v>
          </cell>
          <cell r="E27" t="str">
            <v>шт</v>
          </cell>
          <cell r="H27">
            <v>40</v>
          </cell>
          <cell r="I27">
            <v>40</v>
          </cell>
        </row>
        <row r="28">
          <cell r="A28" t="str">
            <v>5682 САЛЯМИ МЕЛКОЗЕРНЕНАЯ с/к в/у 1/120_60с   ОСТАНКИНО</v>
          </cell>
          <cell r="E28" t="str">
            <v>шт</v>
          </cell>
          <cell r="F28">
            <v>191</v>
          </cell>
          <cell r="H28">
            <v>576</v>
          </cell>
          <cell r="I28">
            <v>376</v>
          </cell>
          <cell r="J28">
            <v>391</v>
          </cell>
        </row>
        <row r="29">
          <cell r="A29" t="str">
            <v>5706 АРОМАТНАЯ Папа может с/к в/у 1/250 8шт.  ОСТАНКИНО</v>
          </cell>
          <cell r="E29" t="str">
            <v>шт</v>
          </cell>
          <cell r="F29">
            <v>360</v>
          </cell>
          <cell r="H29">
            <v>296</v>
          </cell>
          <cell r="I29">
            <v>499</v>
          </cell>
          <cell r="J29">
            <v>157</v>
          </cell>
        </row>
        <row r="30">
          <cell r="A30" t="str">
            <v>5707 ЮБИЛЕЙНАЯ Папа может с/к в/у 1/250 8шт.    ОСТАНКИНО</v>
          </cell>
          <cell r="E30" t="str">
            <v>шт</v>
          </cell>
          <cell r="H30">
            <v>48</v>
          </cell>
          <cell r="I30">
            <v>48</v>
          </cell>
        </row>
        <row r="31">
          <cell r="A31" t="str">
            <v>5708 ПОСОЛЬСКАЯ Папа может с/к в/у ОСТАНКИНО</v>
          </cell>
          <cell r="E31" t="str">
            <v>кг</v>
          </cell>
          <cell r="F31">
            <v>22</v>
          </cell>
          <cell r="H31">
            <v>32.234999999999999</v>
          </cell>
          <cell r="I31">
            <v>34.561999999999998</v>
          </cell>
          <cell r="J31">
            <v>19.672999999999998</v>
          </cell>
        </row>
        <row r="32">
          <cell r="A32" t="str">
            <v>5819 Сосиски Папа может 400г Мясные  ОСТАНКИНО</v>
          </cell>
          <cell r="E32" t="str">
            <v>шт</v>
          </cell>
          <cell r="F32">
            <v>549</v>
          </cell>
          <cell r="I32">
            <v>412</v>
          </cell>
          <cell r="J32">
            <v>137</v>
          </cell>
        </row>
        <row r="33">
          <cell r="A33" t="str">
            <v>5851 ЭКСТРА Папа может вар п/о   ОСТАНКИНО</v>
          </cell>
          <cell r="E33" t="str">
            <v>кг</v>
          </cell>
          <cell r="F33">
            <v>264</v>
          </cell>
          <cell r="H33">
            <v>390.38600000000002</v>
          </cell>
          <cell r="I33">
            <v>198.226</v>
          </cell>
          <cell r="J33">
            <v>456.16</v>
          </cell>
        </row>
        <row r="34">
          <cell r="A34" t="str">
            <v>5931 ОХОТНИЧЬЯ Папа может с/к в/у 1/220 8шт.   ОСТАНКИНО</v>
          </cell>
          <cell r="E34" t="str">
            <v>шт</v>
          </cell>
          <cell r="F34">
            <v>345</v>
          </cell>
          <cell r="I34">
            <v>159</v>
          </cell>
          <cell r="J34">
            <v>186</v>
          </cell>
        </row>
        <row r="35">
          <cell r="A35" t="str">
            <v>6025 ВЕТЧ.ФИРМЕННАЯ С ИНДЕЙКОЙ п/о   ОСТАНКИНО</v>
          </cell>
          <cell r="E35" t="str">
            <v>кг</v>
          </cell>
          <cell r="H35">
            <v>101.595</v>
          </cell>
          <cell r="I35">
            <v>101.595</v>
          </cell>
        </row>
        <row r="36">
          <cell r="A36" t="str">
            <v>6069 ФИЛЕЙНЫЕ Папа может сос ц/о мгс 0,33кг  Останкино</v>
          </cell>
          <cell r="E36" t="str">
            <v>шт</v>
          </cell>
          <cell r="H36">
            <v>264</v>
          </cell>
          <cell r="I36">
            <v>165</v>
          </cell>
          <cell r="J36">
            <v>99</v>
          </cell>
        </row>
        <row r="37">
          <cell r="A37" t="str">
            <v>6206 СВИНИНА ПО-ДОМАШНЕМУ к/в мл/к в/у 0,3кг  Останкино</v>
          </cell>
          <cell r="E37" t="str">
            <v>шт</v>
          </cell>
          <cell r="H37">
            <v>105</v>
          </cell>
          <cell r="I37">
            <v>105</v>
          </cell>
        </row>
        <row r="38">
          <cell r="A38" t="str">
            <v>6208 ДЫМОВИЦА ИЗ ЛОПАТКИ ПМ к/в с/н в/у 1/150  Останкино</v>
          </cell>
          <cell r="E38" t="str">
            <v>шт</v>
          </cell>
          <cell r="H38">
            <v>50</v>
          </cell>
          <cell r="I38">
            <v>50</v>
          </cell>
        </row>
        <row r="39">
          <cell r="A39" t="str">
            <v>6221 НЕОПОЛИТАНСКИЙ ДУЭТ с/к с/н мгс 1/90  Останкино</v>
          </cell>
          <cell r="E39" t="str">
            <v>шт</v>
          </cell>
          <cell r="H39">
            <v>100</v>
          </cell>
          <cell r="I39">
            <v>100</v>
          </cell>
        </row>
        <row r="40">
          <cell r="A40" t="str">
            <v>6228 МЯСНОЕ АССОРТИ к/з с/н мгс 1/90 10шт  Останкино</v>
          </cell>
          <cell r="E40" t="str">
            <v>шт</v>
          </cell>
          <cell r="F40">
            <v>24</v>
          </cell>
          <cell r="H40">
            <v>150</v>
          </cell>
          <cell r="I40">
            <v>62</v>
          </cell>
          <cell r="J40">
            <v>112</v>
          </cell>
        </row>
        <row r="41">
          <cell r="A41" t="str">
            <v>6303 Мясные Папа может сос п/о мгс 1,5*3  Останкино</v>
          </cell>
          <cell r="E41" t="str">
            <v>кг</v>
          </cell>
          <cell r="F41">
            <v>368</v>
          </cell>
          <cell r="H41">
            <v>841.31200000000001</v>
          </cell>
          <cell r="I41">
            <v>330.58600000000001</v>
          </cell>
          <cell r="J41">
            <v>878.726</v>
          </cell>
        </row>
        <row r="42">
          <cell r="A42" t="str">
            <v>6324 ДОКТОРСКАЯ ГОСТ вар п/о 0,4кг 8шт  Останкино</v>
          </cell>
          <cell r="E42" t="str">
            <v>шт</v>
          </cell>
          <cell r="F42">
            <v>9</v>
          </cell>
          <cell r="H42">
            <v>256</v>
          </cell>
          <cell r="I42">
            <v>67</v>
          </cell>
          <cell r="J42">
            <v>198</v>
          </cell>
        </row>
        <row r="43">
          <cell r="A43" t="str">
            <v>6333 МЯСНАЯ Папа может вар п/о 0.4кг 8шт.  ОСТАНКИНО</v>
          </cell>
          <cell r="E43" t="str">
            <v>шт</v>
          </cell>
          <cell r="F43">
            <v>850</v>
          </cell>
          <cell r="H43">
            <v>296</v>
          </cell>
          <cell r="I43">
            <v>557</v>
          </cell>
          <cell r="J43">
            <v>589</v>
          </cell>
        </row>
        <row r="44">
          <cell r="A44" t="str">
            <v>6340 ДОМАШНИЙ РЕЦЕПТ Коровино 0,5кг 8шт.  Останкино</v>
          </cell>
          <cell r="E44" t="str">
            <v>шт</v>
          </cell>
          <cell r="F44">
            <v>95</v>
          </cell>
          <cell r="I44">
            <v>18</v>
          </cell>
          <cell r="J44">
            <v>77</v>
          </cell>
        </row>
        <row r="45">
          <cell r="A45" t="str">
            <v>6341 ДОМАШНИЙ РЕЦЕПТ СО ШПИКОМ Коровино 0,5кг  Останкино</v>
          </cell>
          <cell r="E45" t="str">
            <v>шт</v>
          </cell>
          <cell r="F45">
            <v>24</v>
          </cell>
          <cell r="I45">
            <v>3</v>
          </cell>
          <cell r="J45">
            <v>21</v>
          </cell>
        </row>
        <row r="46">
          <cell r="A46" t="str">
            <v>6353 ЭКСТРА Папа может вар п/о 0.4кг 8шт.  ОСТАНКИНО</v>
          </cell>
          <cell r="E46" t="str">
            <v>шт</v>
          </cell>
          <cell r="F46">
            <v>914</v>
          </cell>
          <cell r="H46">
            <v>152</v>
          </cell>
          <cell r="I46">
            <v>665</v>
          </cell>
          <cell r="J46">
            <v>401</v>
          </cell>
        </row>
        <row r="47">
          <cell r="A47" t="str">
            <v>6392 ФИЛЕЙНАЯ Папа может вар п/о 0,4кг  ОСТАНКИНО</v>
          </cell>
          <cell r="E47" t="str">
            <v>шт</v>
          </cell>
          <cell r="F47">
            <v>738</v>
          </cell>
          <cell r="H47">
            <v>192</v>
          </cell>
          <cell r="I47">
            <v>504</v>
          </cell>
          <cell r="J47">
            <v>426</v>
          </cell>
        </row>
        <row r="48">
          <cell r="A48" t="str">
            <v>6415 БАЛЫКОВАЯ Коровино п/к в/у 0.84кг 6шт.  ОСТАНКИНО</v>
          </cell>
          <cell r="E48" t="str">
            <v>шт</v>
          </cell>
          <cell r="F48">
            <v>3</v>
          </cell>
          <cell r="H48">
            <v>102</v>
          </cell>
          <cell r="I48">
            <v>105</v>
          </cell>
        </row>
        <row r="49">
          <cell r="A49" t="str">
            <v>6448 Свинина Останкино 100г Мадера с/к в/у нарезка  ОСТАНКИНО</v>
          </cell>
          <cell r="E49" t="str">
            <v>шт</v>
          </cell>
          <cell r="F49">
            <v>60</v>
          </cell>
          <cell r="H49">
            <v>260</v>
          </cell>
          <cell r="I49">
            <v>165</v>
          </cell>
          <cell r="J49">
            <v>155</v>
          </cell>
        </row>
        <row r="50">
          <cell r="A50" t="str">
            <v>6453 ЭКСТРА Папа может с/к с/н в/у 1/100 14шт.   ОСТАНКИНО</v>
          </cell>
          <cell r="E50" t="str">
            <v>шт</v>
          </cell>
          <cell r="F50">
            <v>179</v>
          </cell>
          <cell r="H50">
            <v>252</v>
          </cell>
          <cell r="I50">
            <v>190</v>
          </cell>
          <cell r="J50">
            <v>241</v>
          </cell>
        </row>
        <row r="51">
          <cell r="A51" t="str">
            <v>6454 АРОМАТНАЯ с/к с/н в/у 1/100 10шт.  ОСТАНКИНО</v>
          </cell>
          <cell r="E51" t="str">
            <v>шт</v>
          </cell>
          <cell r="H51">
            <v>420</v>
          </cell>
          <cell r="I51">
            <v>122</v>
          </cell>
          <cell r="J51">
            <v>298</v>
          </cell>
        </row>
        <row r="52">
          <cell r="A52" t="str">
            <v>6472 ВЕТЧ.МРАМОРНАЯ в/у_С_45с  Останкино</v>
          </cell>
          <cell r="E52" t="str">
            <v>кг</v>
          </cell>
          <cell r="H52">
            <v>121.51600000000001</v>
          </cell>
          <cell r="I52">
            <v>121.51600000000001</v>
          </cell>
        </row>
        <row r="53">
          <cell r="A53" t="str">
            <v>6475 Сосиски Папа может 400г С сыром  ОСТАНКИНО</v>
          </cell>
          <cell r="E53" t="str">
            <v>шт</v>
          </cell>
          <cell r="F53">
            <v>459</v>
          </cell>
          <cell r="H53">
            <v>342</v>
          </cell>
          <cell r="I53">
            <v>536</v>
          </cell>
          <cell r="J53">
            <v>265</v>
          </cell>
        </row>
        <row r="54">
          <cell r="A54" t="str">
            <v>6495 ВЕТЧ.МРАМОРНАЯ в/у срез 0,3кг 6шт_45с  Останкино</v>
          </cell>
          <cell r="E54" t="str">
            <v>шт</v>
          </cell>
          <cell r="F54">
            <v>87</v>
          </cell>
          <cell r="H54">
            <v>150</v>
          </cell>
          <cell r="I54">
            <v>88</v>
          </cell>
          <cell r="J54">
            <v>149</v>
          </cell>
        </row>
        <row r="55">
          <cell r="A55" t="str">
            <v>6498 МОЛОЧНАЯ Папа может вар п/о  ОСТАНКИНО</v>
          </cell>
          <cell r="E55" t="str">
            <v>кг</v>
          </cell>
          <cell r="F55">
            <v>265</v>
          </cell>
          <cell r="H55">
            <v>345.75099999999998</v>
          </cell>
          <cell r="I55">
            <v>184.87100000000001</v>
          </cell>
          <cell r="J55">
            <v>425.88</v>
          </cell>
        </row>
        <row r="56">
          <cell r="A56" t="str">
            <v>6527 ШПИКАЧКИ СОЧНЫЕ ПМ сар б/о мгс 1*3 45с ОСТАНКИНО</v>
          </cell>
          <cell r="E56" t="str">
            <v>кг</v>
          </cell>
          <cell r="F56">
            <v>40</v>
          </cell>
          <cell r="H56">
            <v>849.36599999999999</v>
          </cell>
          <cell r="I56">
            <v>330.81200000000001</v>
          </cell>
          <cell r="J56">
            <v>558.55399999999997</v>
          </cell>
        </row>
        <row r="57">
          <cell r="A57" t="str">
            <v>6550 МЯСНЫЕ Папа может сар б/о мгс 1*3 О 45с  Останкино</v>
          </cell>
          <cell r="E57" t="str">
            <v>кг</v>
          </cell>
          <cell r="F57">
            <v>169</v>
          </cell>
          <cell r="H57">
            <v>855.15899999999999</v>
          </cell>
          <cell r="I57">
            <v>472.983</v>
          </cell>
          <cell r="J57">
            <v>551.17600000000004</v>
          </cell>
        </row>
        <row r="58">
          <cell r="A58" t="str">
            <v>6557 ОХОТНИЧЬЯ ПМ с/к с/н в/у 1/100 10шт  Останкино</v>
          </cell>
          <cell r="E58" t="str">
            <v>шт</v>
          </cell>
          <cell r="H58">
            <v>50</v>
          </cell>
          <cell r="I58">
            <v>50</v>
          </cell>
        </row>
        <row r="59">
          <cell r="A59" t="str">
            <v>6564 СЕРВЕЛАТ ОРЕХОВЫЙ ПМ в/к в/у 0,31кг 8шт  Останкино</v>
          </cell>
          <cell r="E59" t="str">
            <v>шт</v>
          </cell>
          <cell r="H59">
            <v>72</v>
          </cell>
          <cell r="I59">
            <v>72</v>
          </cell>
        </row>
        <row r="60">
          <cell r="A60" t="str">
            <v>6586 МРАМОРНАЯ И БАЛЫКОВАЯ в/к с/н мгс 1/90  Останкино</v>
          </cell>
          <cell r="E60" t="str">
            <v>шт</v>
          </cell>
          <cell r="F60">
            <v>12</v>
          </cell>
          <cell r="H60">
            <v>30</v>
          </cell>
          <cell r="I60">
            <v>12</v>
          </cell>
          <cell r="J60">
            <v>30</v>
          </cell>
        </row>
        <row r="61">
          <cell r="A61" t="str">
            <v>6608 С ГОВЯДИНОЙ ОРИГИН. сар б/о мгс 1*3_45с  ОСТАНКИНО</v>
          </cell>
          <cell r="E61" t="str">
            <v>кг</v>
          </cell>
          <cell r="F61">
            <v>85</v>
          </cell>
          <cell r="H61">
            <v>469.286</v>
          </cell>
          <cell r="I61">
            <v>208.93199999999999</v>
          </cell>
          <cell r="J61">
            <v>345.35399999999998</v>
          </cell>
        </row>
        <row r="62">
          <cell r="A62" t="str">
            <v>6661 СОЧНЫЙ ГРИЛЬ ПМ сос п/о мгс 1,5*4_Маяк Останкино</v>
          </cell>
          <cell r="E62" t="str">
            <v>кг</v>
          </cell>
          <cell r="F62">
            <v>120</v>
          </cell>
          <cell r="H62">
            <v>360.88499999999999</v>
          </cell>
          <cell r="I62">
            <v>169.38200000000001</v>
          </cell>
          <cell r="J62">
            <v>311.50299999999999</v>
          </cell>
        </row>
        <row r="63">
          <cell r="A63" t="str">
            <v>6665 БАЛЫКОВАЯ Папа Может п/к в/у 0,31кг 8шт  Останкино</v>
          </cell>
          <cell r="E63" t="str">
            <v>шт</v>
          </cell>
          <cell r="H63">
            <v>120</v>
          </cell>
          <cell r="I63">
            <v>144</v>
          </cell>
          <cell r="J63">
            <v>-24</v>
          </cell>
        </row>
        <row r="64">
          <cell r="A64" t="str">
            <v>6666 БОЯNСКАЯ Папа может п/к в/у 0,28кг 8шт  ОСТАНКИНО</v>
          </cell>
          <cell r="E64" t="str">
            <v>шт</v>
          </cell>
          <cell r="F64">
            <v>770</v>
          </cell>
          <cell r="H64">
            <v>432</v>
          </cell>
          <cell r="I64">
            <v>784</v>
          </cell>
          <cell r="J64">
            <v>418</v>
          </cell>
        </row>
        <row r="65">
          <cell r="A65" t="str">
            <v>6676 ЧЕСНОЧНАЯ Папа может п/к в/у 0,35кг 8шт  Останкино</v>
          </cell>
          <cell r="E65" t="str">
            <v>шт</v>
          </cell>
          <cell r="H65">
            <v>48</v>
          </cell>
          <cell r="I65">
            <v>48</v>
          </cell>
        </row>
        <row r="66">
          <cell r="A66" t="str">
            <v>6683 СЕРВЕЛАТ ЗЕРНИСТЫЙ ПМ в/к в/у 0,35кг  ОСТАНКИНО</v>
          </cell>
          <cell r="E66" t="str">
            <v>шт</v>
          </cell>
          <cell r="F66">
            <v>706</v>
          </cell>
          <cell r="H66">
            <v>352</v>
          </cell>
          <cell r="I66">
            <v>861</v>
          </cell>
          <cell r="J66">
            <v>197</v>
          </cell>
        </row>
        <row r="67">
          <cell r="A67" t="str">
            <v>6684 СЕРВЕЛАТ КАРЕЛЬСКИЙ ПМ в/к в/у 0,28кг  ОСТАНКИНО</v>
          </cell>
          <cell r="E67" t="str">
            <v>шт</v>
          </cell>
          <cell r="F67">
            <v>838</v>
          </cell>
          <cell r="H67">
            <v>400</v>
          </cell>
          <cell r="I67">
            <v>895</v>
          </cell>
          <cell r="J67">
            <v>343</v>
          </cell>
        </row>
        <row r="68">
          <cell r="A68" t="str">
            <v>6689 СЕРВЕЛАТ ОХОТНИЧИЙ ПМ в/к в/у 0,35кг 8шт  ОСТАНКИНО</v>
          </cell>
          <cell r="E68" t="str">
            <v>шт</v>
          </cell>
          <cell r="F68">
            <v>843</v>
          </cell>
          <cell r="H68">
            <v>512</v>
          </cell>
          <cell r="I68">
            <v>909</v>
          </cell>
          <cell r="J68">
            <v>446</v>
          </cell>
        </row>
        <row r="69">
          <cell r="A69" t="str">
            <v>6697 СЕРВЕЛАТ ФИНСКИЙ ПМ в/к в/у 0,35кг 8шт  ОСТАНКИНО</v>
          </cell>
          <cell r="E69" t="str">
            <v>шт</v>
          </cell>
          <cell r="F69">
            <v>1043</v>
          </cell>
          <cell r="H69">
            <v>496</v>
          </cell>
          <cell r="I69">
            <v>958</v>
          </cell>
          <cell r="J69">
            <v>581</v>
          </cell>
        </row>
        <row r="70">
          <cell r="A70" t="str">
            <v>6701 СЕРВЕЛАТ ШВАРЦЕР ПМ в/к в/у 0.28кг 8шт.  ОСТАНКИНО</v>
          </cell>
          <cell r="E70" t="str">
            <v>шт</v>
          </cell>
          <cell r="F70">
            <v>114</v>
          </cell>
          <cell r="H70">
            <v>632</v>
          </cell>
          <cell r="I70">
            <v>286</v>
          </cell>
          <cell r="J70">
            <v>460</v>
          </cell>
        </row>
        <row r="71">
          <cell r="A71" t="str">
            <v>6713 СОЧНЫЙ ГРИЛЬ ПМ сос п/о мгс 0,41кг 8 шт.  ОСТАНКИНО</v>
          </cell>
          <cell r="E71" t="str">
            <v>шт</v>
          </cell>
          <cell r="F71">
            <v>81</v>
          </cell>
          <cell r="H71">
            <v>563</v>
          </cell>
          <cell r="I71">
            <v>324</v>
          </cell>
          <cell r="J71">
            <v>320</v>
          </cell>
        </row>
        <row r="72">
          <cell r="A72" t="str">
            <v>6759 МОЛОЧНЫЕ ГОСТ сос ц/о мгс 0,4кг 7 шт  Останкино</v>
          </cell>
          <cell r="E72" t="str">
            <v>шт</v>
          </cell>
          <cell r="F72">
            <v>137</v>
          </cell>
          <cell r="H72">
            <v>168</v>
          </cell>
          <cell r="I72">
            <v>101</v>
          </cell>
          <cell r="J72">
            <v>204</v>
          </cell>
        </row>
        <row r="73">
          <cell r="A73" t="str">
            <v>6761 МОЛОЧНЫЕ ГОСТ сос ц/о мгс 1*4  Останкино</v>
          </cell>
          <cell r="E73" t="str">
            <v>кг</v>
          </cell>
          <cell r="F73">
            <v>48.1</v>
          </cell>
          <cell r="I73">
            <v>21.821999999999999</v>
          </cell>
          <cell r="J73">
            <v>26.277999999999999</v>
          </cell>
        </row>
        <row r="74">
          <cell r="A74" t="str">
            <v>6762 СЛИВОЧНЫЕ сос ц/о мгс 0,41кг 8шт  Останкино</v>
          </cell>
          <cell r="E74" t="str">
            <v>шт</v>
          </cell>
          <cell r="H74">
            <v>208</v>
          </cell>
          <cell r="I74">
            <v>38</v>
          </cell>
          <cell r="J74">
            <v>170</v>
          </cell>
        </row>
        <row r="75">
          <cell r="A75" t="str">
            <v>6764 СЛИИВОЧНЫЕ сос ц/о мгс 1*4  Останкино</v>
          </cell>
          <cell r="E75" t="str">
            <v>кг</v>
          </cell>
          <cell r="F75">
            <v>36</v>
          </cell>
          <cell r="H75">
            <v>24.347999999999999</v>
          </cell>
          <cell r="I75">
            <v>21.893000000000001</v>
          </cell>
          <cell r="J75">
            <v>38.454999999999998</v>
          </cell>
        </row>
        <row r="76">
          <cell r="A76" t="str">
            <v>6765 РУБЛЕНЫЕ сос ц/о мгс 0,36кг 6шт  Останкино</v>
          </cell>
          <cell r="E76" t="str">
            <v>шт</v>
          </cell>
          <cell r="F76">
            <v>208</v>
          </cell>
          <cell r="H76">
            <v>240</v>
          </cell>
          <cell r="I76">
            <v>234</v>
          </cell>
          <cell r="J76">
            <v>214</v>
          </cell>
        </row>
        <row r="77">
          <cell r="A77" t="str">
            <v>6767 РУБЛЕНЫЕ сос ц/о мгс 1*4  Останкино</v>
          </cell>
          <cell r="E77" t="str">
            <v>кг</v>
          </cell>
          <cell r="F77">
            <v>91</v>
          </cell>
          <cell r="H77">
            <v>43.554000000000002</v>
          </cell>
          <cell r="I77">
            <v>54.779000000000003</v>
          </cell>
          <cell r="J77">
            <v>79.775000000000006</v>
          </cell>
        </row>
        <row r="78">
          <cell r="A78" t="str">
            <v>6768 С СЫРОМ сос ц/о мгс 0,41кг 6шт  Останкино</v>
          </cell>
          <cell r="E78" t="str">
            <v>шт</v>
          </cell>
          <cell r="F78">
            <v>47</v>
          </cell>
          <cell r="H78">
            <v>222</v>
          </cell>
          <cell r="I78">
            <v>47</v>
          </cell>
          <cell r="J78">
            <v>222</v>
          </cell>
        </row>
        <row r="79">
          <cell r="A79" t="str">
            <v>6769 СЕМЕЙНАЯ вар п/о  Останкино</v>
          </cell>
          <cell r="E79" t="str">
            <v>кг</v>
          </cell>
          <cell r="H79">
            <v>43.651000000000003</v>
          </cell>
          <cell r="I79">
            <v>43.651000000000003</v>
          </cell>
        </row>
        <row r="80">
          <cell r="A80" t="str">
            <v>6770 ИСПАНСКИЕ сос ц/о мгс 0,41кг 6шт  Останкино</v>
          </cell>
          <cell r="E80" t="str">
            <v>шт</v>
          </cell>
          <cell r="F80">
            <v>25</v>
          </cell>
          <cell r="H80">
            <v>60</v>
          </cell>
          <cell r="I80">
            <v>33</v>
          </cell>
          <cell r="J80">
            <v>52</v>
          </cell>
        </row>
        <row r="81">
          <cell r="A81" t="str">
            <v>6773 САЛЯМИ Папа может п/к в/у 0,28кг 8шт  Останкино</v>
          </cell>
          <cell r="E81" t="str">
            <v>шт</v>
          </cell>
          <cell r="F81">
            <v>275</v>
          </cell>
          <cell r="H81">
            <v>736</v>
          </cell>
          <cell r="I81">
            <v>574</v>
          </cell>
          <cell r="J81">
            <v>437</v>
          </cell>
        </row>
        <row r="82">
          <cell r="A82" t="str">
            <v>6776 ХОТ-ДОГ Папа может сос п/о мгс 0,35кг  Останкино</v>
          </cell>
          <cell r="E82" t="str">
            <v>шт</v>
          </cell>
          <cell r="H82">
            <v>96</v>
          </cell>
          <cell r="I82">
            <v>96</v>
          </cell>
        </row>
        <row r="83">
          <cell r="A83" t="str">
            <v>6787 СЕРВЕЛАТ КРЕМЛЕВСКИЙ в/к в/у 0,33кг 8шт  Останкино</v>
          </cell>
          <cell r="E83" t="str">
            <v>шт</v>
          </cell>
          <cell r="H83">
            <v>152</v>
          </cell>
          <cell r="I83">
            <v>30</v>
          </cell>
          <cell r="J83">
            <v>122</v>
          </cell>
        </row>
        <row r="84">
          <cell r="A84" t="str">
            <v>6790 СЕРВЕЛАТ ЕВРОПЕЙСКИЙ в/к в/у  Останкино</v>
          </cell>
          <cell r="E84" t="str">
            <v>кг</v>
          </cell>
          <cell r="F84">
            <v>7</v>
          </cell>
          <cell r="H84">
            <v>142.69200000000001</v>
          </cell>
          <cell r="I84">
            <v>68.126000000000005</v>
          </cell>
          <cell r="J84">
            <v>81.566000000000003</v>
          </cell>
        </row>
        <row r="85">
          <cell r="A85" t="str">
            <v>6791 СЕРВЕЛАТ ПРЕМИУМ в/к в/у 0,33кг 8шт  Останкино</v>
          </cell>
          <cell r="E85" t="str">
            <v>шт</v>
          </cell>
          <cell r="F85">
            <v>22</v>
          </cell>
          <cell r="H85">
            <v>104</v>
          </cell>
          <cell r="I85">
            <v>46</v>
          </cell>
          <cell r="J85">
            <v>80</v>
          </cell>
        </row>
        <row r="86">
          <cell r="A86" t="str">
            <v>6792 СЕРВЕЛАТ ПРЕМИУМ в/к в/у  Останкино</v>
          </cell>
          <cell r="E86" t="str">
            <v>кг</v>
          </cell>
          <cell r="H86">
            <v>10.468</v>
          </cell>
          <cell r="I86">
            <v>4.6479999999999997</v>
          </cell>
          <cell r="J86">
            <v>5.82</v>
          </cell>
        </row>
        <row r="87">
          <cell r="A87" t="str">
            <v>6793 БАЛЫКОВАЯ в/к в/у 0,33кг 8шт  Останкино</v>
          </cell>
          <cell r="E87" t="str">
            <v>шт</v>
          </cell>
          <cell r="F87">
            <v>67</v>
          </cell>
          <cell r="H87">
            <v>168</v>
          </cell>
          <cell r="I87">
            <v>98</v>
          </cell>
          <cell r="J87">
            <v>137</v>
          </cell>
        </row>
        <row r="88">
          <cell r="A88" t="str">
            <v>6794 БАЛЫКОВАЯ в/к в/у  Останкино</v>
          </cell>
          <cell r="E88" t="str">
            <v>кг</v>
          </cell>
          <cell r="F88">
            <v>62.9</v>
          </cell>
          <cell r="H88">
            <v>73.558000000000007</v>
          </cell>
          <cell r="I88">
            <v>53.774000000000001</v>
          </cell>
          <cell r="J88">
            <v>82.683999999999997</v>
          </cell>
        </row>
        <row r="89">
          <cell r="A89" t="str">
            <v>6795 ОСТАНКИНСКАЯ в/к в/у 0,33кг 8шт  Останкино</v>
          </cell>
          <cell r="E89" t="str">
            <v>шт</v>
          </cell>
          <cell r="F89">
            <v>80</v>
          </cell>
          <cell r="H89">
            <v>72</v>
          </cell>
          <cell r="I89">
            <v>135</v>
          </cell>
          <cell r="J89">
            <v>17</v>
          </cell>
        </row>
        <row r="90">
          <cell r="A90" t="str">
            <v>6796 ОСТАНКИНСКАЯ в/к в/у  Останкино</v>
          </cell>
          <cell r="E90" t="str">
            <v>кг</v>
          </cell>
          <cell r="F90">
            <v>5.4</v>
          </cell>
          <cell r="I90">
            <v>5.4</v>
          </cell>
        </row>
        <row r="91">
          <cell r="A91" t="str">
            <v>6803 ВЕНСКАЯ САЛЯМИ п/к в/у 0,66кг 8шт  Останкино</v>
          </cell>
          <cell r="E91" t="str">
            <v>шт</v>
          </cell>
          <cell r="F91">
            <v>27</v>
          </cell>
          <cell r="H91">
            <v>72</v>
          </cell>
          <cell r="I91">
            <v>34</v>
          </cell>
          <cell r="J91">
            <v>65</v>
          </cell>
        </row>
        <row r="92">
          <cell r="A92" t="str">
            <v>6804 СЕРВЕЛАТ КРЕМЛЕВСКИЙ в/к в/у 0,66кг 8шт  Останкино</v>
          </cell>
          <cell r="E92" t="str">
            <v>шт</v>
          </cell>
          <cell r="F92">
            <v>47</v>
          </cell>
          <cell r="H92">
            <v>112</v>
          </cell>
          <cell r="I92">
            <v>37</v>
          </cell>
          <cell r="J92">
            <v>122</v>
          </cell>
        </row>
        <row r="93">
          <cell r="A93" t="str">
            <v>6807 СЕРВЕЛАТ ЕВРОПЕЙСКИЙ в/к в/у 0,33кг 8шт  Останкино</v>
          </cell>
          <cell r="E93" t="str">
            <v>шт</v>
          </cell>
          <cell r="F93">
            <v>73</v>
          </cell>
          <cell r="H93">
            <v>256</v>
          </cell>
          <cell r="I93">
            <v>147</v>
          </cell>
          <cell r="J93">
            <v>182</v>
          </cell>
        </row>
        <row r="94">
          <cell r="A94" t="str">
            <v>6822 ИЗ ОТБОРНОГО МЯСА ПМ сос п/о мгс 0,36кг  Останкино</v>
          </cell>
          <cell r="E94" t="str">
            <v>шт</v>
          </cell>
          <cell r="F94">
            <v>333</v>
          </cell>
          <cell r="H94">
            <v>32</v>
          </cell>
          <cell r="I94">
            <v>268</v>
          </cell>
          <cell r="J94">
            <v>97</v>
          </cell>
        </row>
        <row r="95">
          <cell r="A95" t="str">
            <v>6829  МОЛОЧНЫЕ КЛАССИЧЕСКИЕ сос п/о мгс 2*4 С  Останккино</v>
          </cell>
          <cell r="E95" t="str">
            <v>кг</v>
          </cell>
          <cell r="F95">
            <v>488</v>
          </cell>
          <cell r="H95">
            <v>2947.9459999999999</v>
          </cell>
          <cell r="I95">
            <v>1644.83</v>
          </cell>
          <cell r="J95">
            <v>1791.116</v>
          </cell>
        </row>
        <row r="96">
          <cell r="A96" t="str">
            <v>6834 ПОСОЛЬСКАЯ с/к с/н в/у 1/100 10шт  Останкино</v>
          </cell>
          <cell r="E96" t="str">
            <v>шт</v>
          </cell>
          <cell r="F96">
            <v>91</v>
          </cell>
          <cell r="H96">
            <v>90</v>
          </cell>
          <cell r="I96">
            <v>66</v>
          </cell>
          <cell r="J96">
            <v>115</v>
          </cell>
        </row>
        <row r="97">
          <cell r="A97" t="str">
            <v>6909 ДЛЯ ДЕТЕЙ сос п/о мгс 0,33кг 8шт  Останкино</v>
          </cell>
          <cell r="E97" t="str">
            <v>шт</v>
          </cell>
          <cell r="H97">
            <v>392</v>
          </cell>
          <cell r="I97">
            <v>144</v>
          </cell>
          <cell r="J97">
            <v>248</v>
          </cell>
        </row>
        <row r="98">
          <cell r="A98" t="str">
            <v>6937 САЛЯМИ Папа может с/к в/у 1/250 8шт  Останкино</v>
          </cell>
          <cell r="E98" t="str">
            <v>шт</v>
          </cell>
          <cell r="H98">
            <v>152</v>
          </cell>
          <cell r="I98">
            <v>152</v>
          </cell>
        </row>
        <row r="99">
          <cell r="A99" t="str">
            <v>6948 МОЛОЧНЫЕ ПРЕМИУМ ПМ сос п/о мгс 1,5*4_О  Останкино</v>
          </cell>
          <cell r="E99" t="str">
            <v>кг</v>
          </cell>
          <cell r="H99">
            <v>7.8529999999999998</v>
          </cell>
          <cell r="I99">
            <v>7.8529999999999998</v>
          </cell>
        </row>
        <row r="100">
          <cell r="A100" t="str">
            <v>6967 БУРГУНДИЯ Папа может с/к в/у 1/250 8шт  Останкино</v>
          </cell>
          <cell r="E100" t="str">
            <v>шт</v>
          </cell>
          <cell r="H100">
            <v>88</v>
          </cell>
          <cell r="I100">
            <v>88</v>
          </cell>
        </row>
        <row r="101">
          <cell r="A101" t="str">
            <v>7001 КЛАССИЧЕСКИЕ Папа может сар б/о мгс 1*3  Останкино</v>
          </cell>
          <cell r="E101" t="str">
            <v>кг</v>
          </cell>
          <cell r="F101">
            <v>163</v>
          </cell>
          <cell r="H101">
            <v>392.28899999999999</v>
          </cell>
          <cell r="I101">
            <v>181.32900000000001</v>
          </cell>
          <cell r="J101">
            <v>373.96</v>
          </cell>
        </row>
        <row r="102">
          <cell r="A102" t="str">
            <v>7066 СОЧНЫЕ ПМ сос п/о мгс 0,41кг 10шт 50с  Останкино</v>
          </cell>
          <cell r="E102" t="str">
            <v>шт</v>
          </cell>
          <cell r="F102">
            <v>480</v>
          </cell>
          <cell r="H102">
            <v>560</v>
          </cell>
          <cell r="I102">
            <v>651</v>
          </cell>
          <cell r="J102">
            <v>389</v>
          </cell>
        </row>
        <row r="103">
          <cell r="A103" t="str">
            <v>7070 СОЧНЫЕ ПМ сос п/о 1,5*4_А_50с  Останкино</v>
          </cell>
          <cell r="E103" t="str">
            <v>кг</v>
          </cell>
          <cell r="F103">
            <v>45</v>
          </cell>
          <cell r="H103">
            <v>1709.835</v>
          </cell>
          <cell r="I103">
            <v>1180.722</v>
          </cell>
          <cell r="J103">
            <v>574.11300000000006</v>
          </cell>
        </row>
        <row r="104">
          <cell r="A104" t="str">
            <v>7073 МОЛОЧ.ПРЕМИУМ ПМ сос п/о в/у 1/350_50с  Останкино</v>
          </cell>
          <cell r="E104" t="str">
            <v>шт</v>
          </cell>
          <cell r="F104">
            <v>43</v>
          </cell>
          <cell r="H104">
            <v>392</v>
          </cell>
          <cell r="I104">
            <v>211</v>
          </cell>
          <cell r="J104">
            <v>224</v>
          </cell>
        </row>
        <row r="105">
          <cell r="A105" t="str">
            <v>7075 МОЛОЧ.ПРЕМИУМ ПМ сос п/о мгс 1,5*4_О_50с  Останкино</v>
          </cell>
          <cell r="E105" t="str">
            <v>кг</v>
          </cell>
          <cell r="H105">
            <v>311.83199999999999</v>
          </cell>
          <cell r="I105">
            <v>101.101</v>
          </cell>
          <cell r="J105">
            <v>210.73099999999999</v>
          </cell>
        </row>
        <row r="106">
          <cell r="A106" t="str">
            <v>7077 МЯСНЫЕ С ГОВЯД. ПМ сос п/о мгс 0,4кг_50с  Останкино</v>
          </cell>
          <cell r="E106" t="str">
            <v>шт</v>
          </cell>
          <cell r="H106">
            <v>710</v>
          </cell>
          <cell r="I106">
            <v>366</v>
          </cell>
          <cell r="J106">
            <v>344</v>
          </cell>
        </row>
        <row r="107">
          <cell r="A107" t="str">
            <v>7080 СЛИВОЧНЫЕ ПМ сос п/о мгс 0,41кг 10шт 50с  Останкино</v>
          </cell>
          <cell r="E107" t="str">
            <v>шт</v>
          </cell>
          <cell r="F107">
            <v>375</v>
          </cell>
          <cell r="H107">
            <v>340</v>
          </cell>
          <cell r="I107">
            <v>466</v>
          </cell>
          <cell r="J107">
            <v>249</v>
          </cell>
        </row>
        <row r="108">
          <cell r="A108" t="str">
            <v>7082 СЛИВОЧНЫЕ ПМ сос п/о мгс 1,5*4_50с  Останкино</v>
          </cell>
          <cell r="E108" t="str">
            <v>кг</v>
          </cell>
          <cell r="F108">
            <v>93</v>
          </cell>
          <cell r="H108">
            <v>1303.3810000000001</v>
          </cell>
          <cell r="I108">
            <v>694.97799999999995</v>
          </cell>
          <cell r="J108">
            <v>701.40300000000002</v>
          </cell>
        </row>
        <row r="109">
          <cell r="A109" t="str">
            <v>7090 СВИНИНА ПО-ДОМ.к/в мл/к в/у 0,3кг_50с  Останкино</v>
          </cell>
          <cell r="E109" t="str">
            <v>шт</v>
          </cell>
          <cell r="F109">
            <v>40</v>
          </cell>
          <cell r="H109">
            <v>180</v>
          </cell>
          <cell r="I109">
            <v>103</v>
          </cell>
          <cell r="J109">
            <v>117</v>
          </cell>
        </row>
        <row r="110">
          <cell r="A110" t="str">
            <v>7103 БЕКОН Останкино с/к с/н в/у 1/180_50с  Останкино</v>
          </cell>
          <cell r="E110" t="str">
            <v>шт</v>
          </cell>
          <cell r="F110">
            <v>222</v>
          </cell>
          <cell r="H110">
            <v>680</v>
          </cell>
          <cell r="I110">
            <v>477</v>
          </cell>
          <cell r="J110">
            <v>425</v>
          </cell>
        </row>
        <row r="111">
          <cell r="A111" t="str">
            <v>7125 МОЛОЧНАЯ Останкино вар п/о  Останкино</v>
          </cell>
          <cell r="E111" t="str">
            <v>кг</v>
          </cell>
          <cell r="F111">
            <v>20.3</v>
          </cell>
          <cell r="H111">
            <v>62.73</v>
          </cell>
          <cell r="I111">
            <v>21.666</v>
          </cell>
          <cell r="J111">
            <v>61.363999999999997</v>
          </cell>
        </row>
        <row r="112">
          <cell r="A112" t="str">
            <v>7126 МОЛОЧНАЯ Останкино вар п/о 0,4кг 8шт  Останкино</v>
          </cell>
          <cell r="E112" t="str">
            <v>шт</v>
          </cell>
          <cell r="F112">
            <v>16</v>
          </cell>
          <cell r="H112">
            <v>104</v>
          </cell>
          <cell r="I112">
            <v>34</v>
          </cell>
          <cell r="J112">
            <v>86</v>
          </cell>
        </row>
        <row r="113">
          <cell r="A113" t="str">
            <v>7149 БАЛЫКОВАЯ Коровино п/к в/у 0,84кг_50с  Останкино</v>
          </cell>
          <cell r="E113" t="str">
            <v>шт</v>
          </cell>
          <cell r="H113">
            <v>18</v>
          </cell>
          <cell r="J113">
            <v>18</v>
          </cell>
        </row>
        <row r="114">
          <cell r="A114" t="str">
            <v>7154 СЕРВЕЛАТ ЗЕРНИСТЫЙ ПМ в/к в/у 0,35кг_50с  Останкино</v>
          </cell>
          <cell r="E114" t="str">
            <v>шт</v>
          </cell>
          <cell r="H114">
            <v>248</v>
          </cell>
          <cell r="J114">
            <v>248</v>
          </cell>
        </row>
        <row r="115">
          <cell r="A115" t="str">
            <v>7166 СЕРВЕЛАТ ОХОТНИЧИЙ ПМ в/к в/у_50с  Останкино</v>
          </cell>
          <cell r="E115" t="str">
            <v>кг</v>
          </cell>
          <cell r="H115">
            <v>195.56299999999999</v>
          </cell>
          <cell r="J115">
            <v>195.56299999999999</v>
          </cell>
        </row>
        <row r="116">
          <cell r="A116" t="str">
            <v>7169 СЕРВЕЛАТ ОХОТНИЧИЙ ПМ в/к в/у 0,35кг_50с  Останкино</v>
          </cell>
          <cell r="E116" t="str">
            <v>шт</v>
          </cell>
          <cell r="H116">
            <v>248</v>
          </cell>
          <cell r="J116">
            <v>248</v>
          </cell>
        </row>
        <row r="117">
          <cell r="A117" t="str">
            <v>Итого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V120"/>
  <sheetViews>
    <sheetView tabSelected="1" topLeftCell="A73" workbookViewId="0">
      <selection activeCell="V97" sqref="V97:V99"/>
    </sheetView>
  </sheetViews>
  <sheetFormatPr defaultColWidth="10.5" defaultRowHeight="11.45" customHeight="1" outlineLevelRow="1" x14ac:dyDescent="0.2"/>
  <cols>
    <col min="1" max="1" width="10.5" style="1" customWidth="1"/>
    <col min="2" max="2" width="4.1640625" style="1" customWidth="1"/>
    <col min="3" max="3" width="55.5" style="1" customWidth="1"/>
    <col min="4" max="4" width="3.5" style="1" customWidth="1"/>
    <col min="5" max="5" width="7.1640625" style="1" customWidth="1"/>
    <col min="6" max="6" width="4" style="1" customWidth="1"/>
    <col min="7" max="7" width="10" style="1" customWidth="1"/>
    <col min="8" max="14" width="14" style="1" customWidth="1"/>
  </cols>
  <sheetData>
    <row r="1" spans="1:17" s="1" customFormat="1" ht="9.9499999999999993" customHeight="1" x14ac:dyDescent="0.2"/>
    <row r="2" spans="1:17" ht="24.95" customHeight="1" x14ac:dyDescent="0.2">
      <c r="A2" s="2" t="s">
        <v>0</v>
      </c>
      <c r="B2" s="2"/>
      <c r="C2" s="2"/>
    </row>
    <row r="3" spans="1:17" s="1" customFormat="1" ht="9.9499999999999993" customHeight="1" x14ac:dyDescent="0.2"/>
    <row r="4" spans="1:17" ht="12.95" customHeight="1" outlineLevel="1" x14ac:dyDescent="0.2">
      <c r="A4" s="3" t="s">
        <v>1</v>
      </c>
      <c r="B4" s="3"/>
      <c r="C4" s="3" t="s">
        <v>2</v>
      </c>
      <c r="D4" s="3"/>
      <c r="E4" s="3"/>
      <c r="F4" s="3"/>
    </row>
    <row r="5" spans="1:17" ht="12.95" customHeight="1" outlineLevel="1" x14ac:dyDescent="0.2">
      <c r="C5" s="3" t="s">
        <v>3</v>
      </c>
      <c r="D5" s="3"/>
      <c r="E5" s="3"/>
      <c r="F5" s="3"/>
    </row>
    <row r="6" spans="1:17" ht="26.1" customHeight="1" outlineLevel="1" x14ac:dyDescent="0.2">
      <c r="A6" s="3" t="s">
        <v>4</v>
      </c>
      <c r="B6" s="3"/>
      <c r="C6" s="15" t="s">
        <v>5</v>
      </c>
      <c r="D6" s="15"/>
      <c r="E6" s="15"/>
      <c r="F6" s="15"/>
      <c r="G6" s="15"/>
      <c r="H6" s="15"/>
      <c r="I6" s="15"/>
      <c r="J6" s="15"/>
      <c r="K6" s="15"/>
    </row>
    <row r="7" spans="1:17" s="1" customFormat="1" ht="9.9499999999999993" customHeight="1" x14ac:dyDescent="0.2"/>
    <row r="8" spans="1:17" ht="12.95" customHeight="1" x14ac:dyDescent="0.2">
      <c r="A8" s="16" t="s">
        <v>6</v>
      </c>
      <c r="B8" s="16"/>
      <c r="C8" s="16"/>
      <c r="D8" s="16"/>
      <c r="E8" s="16" t="s">
        <v>7</v>
      </c>
      <c r="F8" s="21" t="s">
        <v>8</v>
      </c>
      <c r="G8" s="21"/>
      <c r="H8" s="21"/>
      <c r="I8" s="21"/>
      <c r="J8" s="21"/>
      <c r="K8" s="21" t="s">
        <v>9</v>
      </c>
      <c r="L8" s="21"/>
      <c r="M8" s="21"/>
      <c r="N8" s="21"/>
    </row>
    <row r="9" spans="1:17" ht="26.1" customHeight="1" x14ac:dyDescent="0.2">
      <c r="A9" s="17"/>
      <c r="B9" s="18"/>
      <c r="C9" s="18"/>
      <c r="D9" s="19"/>
      <c r="E9" s="20"/>
      <c r="F9" s="21" t="s">
        <v>10</v>
      </c>
      <c r="G9" s="21"/>
      <c r="H9" s="4" t="s">
        <v>11</v>
      </c>
      <c r="I9" s="4" t="s">
        <v>12</v>
      </c>
      <c r="J9" s="4" t="s">
        <v>13</v>
      </c>
      <c r="K9" s="4" t="s">
        <v>14</v>
      </c>
      <c r="L9" s="4" t="s">
        <v>15</v>
      </c>
      <c r="M9" s="4" t="s">
        <v>16</v>
      </c>
      <c r="N9" s="4" t="s">
        <v>17</v>
      </c>
    </row>
    <row r="10" spans="1:17" ht="11.1" customHeight="1" x14ac:dyDescent="0.2">
      <c r="A10" s="22" t="s">
        <v>18</v>
      </c>
      <c r="B10" s="22"/>
      <c r="C10" s="22"/>
      <c r="D10" s="22"/>
      <c r="E10" s="5" t="s">
        <v>19</v>
      </c>
      <c r="F10" s="23">
        <v>8.3000000000000007</v>
      </c>
      <c r="G10" s="23"/>
      <c r="H10" s="6">
        <v>40.664000000000001</v>
      </c>
      <c r="I10" s="6">
        <v>48.963999999999999</v>
      </c>
      <c r="J10" s="7"/>
      <c r="K10" s="6">
        <v>8.3000000000000007</v>
      </c>
      <c r="L10" s="6">
        <v>40.664000000000001</v>
      </c>
      <c r="M10" s="6">
        <v>48.963999999999999</v>
      </c>
      <c r="N10" s="7"/>
      <c r="Q10" t="str">
        <f>VLOOKUP(A10,[1]TDSheet!$A:$J,1,0)</f>
        <v>2675 РУССКАЯ ГОСТ вар п/о  Останкино</v>
      </c>
    </row>
    <row r="11" spans="1:17" ht="11.1" customHeight="1" x14ac:dyDescent="0.2">
      <c r="A11" s="22" t="s">
        <v>20</v>
      </c>
      <c r="B11" s="22"/>
      <c r="C11" s="22"/>
      <c r="D11" s="22"/>
      <c r="E11" s="5" t="s">
        <v>21</v>
      </c>
      <c r="F11" s="23">
        <v>463</v>
      </c>
      <c r="G11" s="23"/>
      <c r="H11" s="6">
        <v>245</v>
      </c>
      <c r="I11" s="6">
        <v>421</v>
      </c>
      <c r="J11" s="6">
        <v>287</v>
      </c>
      <c r="K11" s="6">
        <v>185.2</v>
      </c>
      <c r="L11" s="6">
        <v>98</v>
      </c>
      <c r="M11" s="6">
        <v>168.4</v>
      </c>
      <c r="N11" s="6">
        <v>114.8</v>
      </c>
      <c r="Q11" t="str">
        <f>VLOOKUP(A11,[1]TDSheet!$A:$J,1,0)</f>
        <v>3215 ВЕТЧ.МЯСНАЯ Папа может п/о 0.4кг 8шт.    ОСТАНКИНО</v>
      </c>
    </row>
    <row r="12" spans="1:17" ht="11.1" customHeight="1" x14ac:dyDescent="0.2">
      <c r="A12" s="22" t="s">
        <v>22</v>
      </c>
      <c r="B12" s="22"/>
      <c r="C12" s="22"/>
      <c r="D12" s="22"/>
      <c r="E12" s="5" t="s">
        <v>19</v>
      </c>
      <c r="F12" s="8"/>
      <c r="G12" s="9"/>
      <c r="H12" s="6">
        <v>189.57</v>
      </c>
      <c r="I12" s="6">
        <v>54.55</v>
      </c>
      <c r="J12" s="6">
        <v>135.02000000000001</v>
      </c>
      <c r="K12" s="7"/>
      <c r="L12" s="6">
        <v>189.57</v>
      </c>
      <c r="M12" s="6">
        <v>54.55</v>
      </c>
      <c r="N12" s="6">
        <v>135.02000000000001</v>
      </c>
      <c r="Q12" t="str">
        <f>VLOOKUP(A12,[1]TDSheet!$A:$J,1,0)</f>
        <v>3287 САЛЯМИ ИТАЛЬЯНСКАЯ с/к в/у ОСТАНКИНО</v>
      </c>
    </row>
    <row r="13" spans="1:17" ht="11.1" customHeight="1" x14ac:dyDescent="0.2">
      <c r="A13" s="22" t="s">
        <v>23</v>
      </c>
      <c r="B13" s="22"/>
      <c r="C13" s="22"/>
      <c r="D13" s="22"/>
      <c r="E13" s="5" t="s">
        <v>19</v>
      </c>
      <c r="F13" s="23">
        <v>293.5</v>
      </c>
      <c r="G13" s="23"/>
      <c r="H13" s="10">
        <v>1509.8489999999999</v>
      </c>
      <c r="I13" s="6">
        <v>969.154</v>
      </c>
      <c r="J13" s="6">
        <v>834.19500000000005</v>
      </c>
      <c r="K13" s="6">
        <v>293.5</v>
      </c>
      <c r="L13" s="10">
        <v>1509.8489999999999</v>
      </c>
      <c r="M13" s="6">
        <v>969.154</v>
      </c>
      <c r="N13" s="6">
        <v>834.19500000000005</v>
      </c>
      <c r="Q13" t="str">
        <f>VLOOKUP(A13,[1]TDSheet!$A:$J,1,0)</f>
        <v>4063 МЯСНАЯ Папа может вар п/о_Л   ОСТАНКИНО</v>
      </c>
    </row>
    <row r="14" spans="1:17" ht="11.1" customHeight="1" x14ac:dyDescent="0.2">
      <c r="A14" s="22" t="s">
        <v>24</v>
      </c>
      <c r="B14" s="22"/>
      <c r="C14" s="22"/>
      <c r="D14" s="22"/>
      <c r="E14" s="5" t="s">
        <v>19</v>
      </c>
      <c r="F14" s="23">
        <v>19</v>
      </c>
      <c r="G14" s="23"/>
      <c r="H14" s="6">
        <v>64.05</v>
      </c>
      <c r="I14" s="6">
        <v>31.007999999999999</v>
      </c>
      <c r="J14" s="6">
        <v>52.042000000000002</v>
      </c>
      <c r="K14" s="6">
        <v>19</v>
      </c>
      <c r="L14" s="6">
        <v>64.05</v>
      </c>
      <c r="M14" s="6">
        <v>31.007999999999999</v>
      </c>
      <c r="N14" s="6">
        <v>52.042000000000002</v>
      </c>
      <c r="Q14" t="str">
        <f>VLOOKUP(A14,[1]TDSheet!$A:$J,1,0)</f>
        <v>4117 ЭКСТРА Папа может с/к в/у_Л   ОСТАНКИНО</v>
      </c>
    </row>
    <row r="15" spans="1:17" ht="11.1" customHeight="1" x14ac:dyDescent="0.2">
      <c r="A15" s="22" t="s">
        <v>25</v>
      </c>
      <c r="B15" s="22"/>
      <c r="C15" s="22"/>
      <c r="D15" s="22"/>
      <c r="E15" s="5" t="s">
        <v>19</v>
      </c>
      <c r="F15" s="23">
        <v>27</v>
      </c>
      <c r="G15" s="23"/>
      <c r="H15" s="6">
        <v>340.94600000000003</v>
      </c>
      <c r="I15" s="6">
        <v>190.70699999999999</v>
      </c>
      <c r="J15" s="6">
        <v>177.239</v>
      </c>
      <c r="K15" s="6">
        <v>27</v>
      </c>
      <c r="L15" s="6">
        <v>340.94600000000003</v>
      </c>
      <c r="M15" s="6">
        <v>190.70699999999999</v>
      </c>
      <c r="N15" s="6">
        <v>177.239</v>
      </c>
      <c r="Q15" t="str">
        <f>VLOOKUP(A15,[1]TDSheet!$A:$J,1,0)</f>
        <v>4558 ДОКТОРСКАЯ ГОСТ вар п/о  Останкино</v>
      </c>
    </row>
    <row r="16" spans="1:17" ht="11.1" customHeight="1" x14ac:dyDescent="0.2">
      <c r="A16" s="22" t="s">
        <v>26</v>
      </c>
      <c r="B16" s="22"/>
      <c r="C16" s="22"/>
      <c r="D16" s="22"/>
      <c r="E16" s="5" t="s">
        <v>19</v>
      </c>
      <c r="F16" s="8"/>
      <c r="G16" s="9"/>
      <c r="H16" s="6">
        <v>68.655000000000001</v>
      </c>
      <c r="I16" s="6">
        <v>68.655000000000001</v>
      </c>
      <c r="J16" s="7"/>
      <c r="K16" s="7"/>
      <c r="L16" s="6">
        <v>68.655000000000001</v>
      </c>
      <c r="M16" s="6">
        <v>68.655000000000001</v>
      </c>
      <c r="N16" s="7"/>
      <c r="Q16" t="str">
        <f>VLOOKUP(A16,[1]TDSheet!$A:$J,1,0)</f>
        <v>4561 ДОКТОРСКАЯ ГОСТ Папа может вар п/о  ОСТАНКИНО</v>
      </c>
    </row>
    <row r="17" spans="1:17" ht="11.1" customHeight="1" x14ac:dyDescent="0.2">
      <c r="A17" s="22" t="s">
        <v>27</v>
      </c>
      <c r="B17" s="22"/>
      <c r="C17" s="22"/>
      <c r="D17" s="22"/>
      <c r="E17" s="5" t="s">
        <v>19</v>
      </c>
      <c r="F17" s="23">
        <v>137.69999999999999</v>
      </c>
      <c r="G17" s="23"/>
      <c r="H17" s="6">
        <v>77.284999999999997</v>
      </c>
      <c r="I17" s="6">
        <v>74.367999999999995</v>
      </c>
      <c r="J17" s="6">
        <v>140.61699999999999</v>
      </c>
      <c r="K17" s="6">
        <v>137.69999999999999</v>
      </c>
      <c r="L17" s="6">
        <v>77.284999999999997</v>
      </c>
      <c r="M17" s="6">
        <v>74.367999999999995</v>
      </c>
      <c r="N17" s="6">
        <v>140.61699999999999</v>
      </c>
      <c r="Q17" t="str">
        <f>VLOOKUP(A17,[1]TDSheet!$A:$J,1,0)</f>
        <v>4574 Мясная со шпиком Папа может вар п/о ОСТАНКИНО</v>
      </c>
    </row>
    <row r="18" spans="1:17" ht="11.1" customHeight="1" x14ac:dyDescent="0.2">
      <c r="A18" s="22" t="s">
        <v>28</v>
      </c>
      <c r="B18" s="22"/>
      <c r="C18" s="22"/>
      <c r="D18" s="22"/>
      <c r="E18" s="5" t="s">
        <v>19</v>
      </c>
      <c r="F18" s="8"/>
      <c r="G18" s="9"/>
      <c r="H18" s="6">
        <v>30.324999999999999</v>
      </c>
      <c r="I18" s="6">
        <v>30.324999999999999</v>
      </c>
      <c r="J18" s="7"/>
      <c r="K18" s="7"/>
      <c r="L18" s="6">
        <v>30.324999999999999</v>
      </c>
      <c r="M18" s="6">
        <v>30.324999999999999</v>
      </c>
      <c r="N18" s="7"/>
      <c r="Q18" t="str">
        <f>VLOOKUP(A18,[1]TDSheet!$A:$J,1,0)</f>
        <v>4584 ВЕТЧ.ИЗ ЛОПАТКИ Папа может п/о_HRC  Останкино</v>
      </c>
    </row>
    <row r="19" spans="1:17" ht="11.1" customHeight="1" x14ac:dyDescent="0.2">
      <c r="A19" s="22" t="s">
        <v>29</v>
      </c>
      <c r="B19" s="22"/>
      <c r="C19" s="22"/>
      <c r="D19" s="22"/>
      <c r="E19" s="5" t="s">
        <v>19</v>
      </c>
      <c r="F19" s="23">
        <v>177.1</v>
      </c>
      <c r="G19" s="23"/>
      <c r="H19" s="10">
        <v>1469.019</v>
      </c>
      <c r="I19" s="6">
        <v>918.98199999999997</v>
      </c>
      <c r="J19" s="6">
        <v>727.13699999999994</v>
      </c>
      <c r="K19" s="6">
        <v>177.1</v>
      </c>
      <c r="L19" s="10">
        <v>1469.019</v>
      </c>
      <c r="M19" s="6">
        <v>918.98199999999997</v>
      </c>
      <c r="N19" s="6">
        <v>727.13699999999994</v>
      </c>
      <c r="Q19" t="str">
        <f>VLOOKUP(A19,[1]TDSheet!$A:$J,1,0)</f>
        <v>4813 ФИЛЕЙНАЯ Папа может вар п/о_Л   ОСТАНКИНО</v>
      </c>
    </row>
    <row r="20" spans="1:17" ht="11.1" customHeight="1" x14ac:dyDescent="0.2">
      <c r="A20" s="22" t="s">
        <v>30</v>
      </c>
      <c r="B20" s="22"/>
      <c r="C20" s="22"/>
      <c r="D20" s="22"/>
      <c r="E20" s="5" t="s">
        <v>21</v>
      </c>
      <c r="F20" s="23">
        <v>99</v>
      </c>
      <c r="G20" s="23"/>
      <c r="H20" s="6">
        <v>584</v>
      </c>
      <c r="I20" s="6">
        <v>284</v>
      </c>
      <c r="J20" s="6">
        <v>399</v>
      </c>
      <c r="K20" s="6">
        <v>24.75</v>
      </c>
      <c r="L20" s="6">
        <v>146</v>
      </c>
      <c r="M20" s="6">
        <v>71</v>
      </c>
      <c r="N20" s="6">
        <v>99.75</v>
      </c>
      <c r="Q20" t="str">
        <f>VLOOKUP(A20,[1]TDSheet!$A:$J,1,0)</f>
        <v>4993 САЛЯМИ ИТАЛЬЯНСКАЯ с/к в/у 1/250*8_120c ОСТАНКИНО</v>
      </c>
    </row>
    <row r="21" spans="1:17" ht="11.1" customHeight="1" x14ac:dyDescent="0.2">
      <c r="A21" s="22" t="s">
        <v>31</v>
      </c>
      <c r="B21" s="22"/>
      <c r="C21" s="22"/>
      <c r="D21" s="22"/>
      <c r="E21" s="5" t="s">
        <v>19</v>
      </c>
      <c r="F21" s="23">
        <v>220</v>
      </c>
      <c r="G21" s="23"/>
      <c r="H21" s="10">
        <v>1131.655</v>
      </c>
      <c r="I21" s="6">
        <v>795.19</v>
      </c>
      <c r="J21" s="6">
        <v>556.46500000000003</v>
      </c>
      <c r="K21" s="6">
        <v>220</v>
      </c>
      <c r="L21" s="10">
        <v>1131.655</v>
      </c>
      <c r="M21" s="6">
        <v>795.19</v>
      </c>
      <c r="N21" s="6">
        <v>556.46500000000003</v>
      </c>
      <c r="Q21" t="str">
        <f>VLOOKUP(A21,[1]TDSheet!$A:$J,1,0)</f>
        <v>5341 СЕРВЕЛАТ ОХОТНИЧИЙ в/к в/у  ОСТАНКИНО</v>
      </c>
    </row>
    <row r="22" spans="1:17" ht="11.1" customHeight="1" x14ac:dyDescent="0.2">
      <c r="A22" s="22" t="s">
        <v>32</v>
      </c>
      <c r="B22" s="22"/>
      <c r="C22" s="22"/>
      <c r="D22" s="22"/>
      <c r="E22" s="5" t="s">
        <v>19</v>
      </c>
      <c r="F22" s="23">
        <v>223</v>
      </c>
      <c r="G22" s="23"/>
      <c r="H22" s="6">
        <v>343.31299999999999</v>
      </c>
      <c r="I22" s="6">
        <v>206.899</v>
      </c>
      <c r="J22" s="6">
        <v>359.41399999999999</v>
      </c>
      <c r="K22" s="6">
        <v>223</v>
      </c>
      <c r="L22" s="6">
        <v>343.31299999999999</v>
      </c>
      <c r="M22" s="6">
        <v>206.899</v>
      </c>
      <c r="N22" s="6">
        <v>359.41399999999999</v>
      </c>
      <c r="Q22" t="str">
        <f>VLOOKUP(A22,[1]TDSheet!$A:$J,1,0)</f>
        <v>5452 ВЕТЧ.МЯСНАЯ Папа может п/о    ОСТАНКИНО</v>
      </c>
    </row>
    <row r="23" spans="1:17" ht="11.1" customHeight="1" x14ac:dyDescent="0.2">
      <c r="A23" s="22" t="s">
        <v>33</v>
      </c>
      <c r="B23" s="22"/>
      <c r="C23" s="22"/>
      <c r="D23" s="22"/>
      <c r="E23" s="5" t="s">
        <v>21</v>
      </c>
      <c r="F23" s="23">
        <v>550</v>
      </c>
      <c r="G23" s="23"/>
      <c r="H23" s="6">
        <v>152</v>
      </c>
      <c r="I23" s="6">
        <v>423</v>
      </c>
      <c r="J23" s="6">
        <v>279</v>
      </c>
      <c r="K23" s="6">
        <v>137.5</v>
      </c>
      <c r="L23" s="6">
        <v>38</v>
      </c>
      <c r="M23" s="6">
        <v>105.75</v>
      </c>
      <c r="N23" s="6">
        <v>69.75</v>
      </c>
      <c r="Q23" t="str">
        <f>VLOOKUP(A23,[1]TDSheet!$A:$J,1,0)</f>
        <v>5483 ЭКСТРА Папа может с/к в/у 1/250 8шт.   ОСТАНКИНО</v>
      </c>
    </row>
    <row r="24" spans="1:17" ht="11.1" customHeight="1" x14ac:dyDescent="0.2">
      <c r="A24" s="22" t="s">
        <v>34</v>
      </c>
      <c r="B24" s="22"/>
      <c r="C24" s="22"/>
      <c r="D24" s="22"/>
      <c r="E24" s="5" t="s">
        <v>19</v>
      </c>
      <c r="F24" s="8"/>
      <c r="G24" s="9"/>
      <c r="H24" s="6">
        <v>375.02199999999999</v>
      </c>
      <c r="I24" s="6">
        <v>375.02199999999999</v>
      </c>
      <c r="J24" s="7"/>
      <c r="K24" s="7"/>
      <c r="L24" s="6">
        <v>375.02199999999999</v>
      </c>
      <c r="M24" s="6">
        <v>375.02199999999999</v>
      </c>
      <c r="N24" s="7"/>
      <c r="Q24" t="str">
        <f>VLOOKUP(A24,[1]TDSheet!$A:$J,1,0)</f>
        <v>5489 СЕРВЕЛАТ ЗЕРНИСТЫЙ Папа может в/к в/у  Останкино</v>
      </c>
    </row>
    <row r="25" spans="1:17" ht="11.1" customHeight="1" x14ac:dyDescent="0.2">
      <c r="A25" s="22" t="s">
        <v>35</v>
      </c>
      <c r="B25" s="22"/>
      <c r="C25" s="22"/>
      <c r="D25" s="22"/>
      <c r="E25" s="5" t="s">
        <v>21</v>
      </c>
      <c r="F25" s="23">
        <v>53</v>
      </c>
      <c r="G25" s="23"/>
      <c r="H25" s="6">
        <v>150</v>
      </c>
      <c r="I25" s="6">
        <v>94</v>
      </c>
      <c r="J25" s="6">
        <v>109</v>
      </c>
      <c r="K25" s="6">
        <v>21.2</v>
      </c>
      <c r="L25" s="6">
        <v>60</v>
      </c>
      <c r="M25" s="6">
        <v>37.6</v>
      </c>
      <c r="N25" s="6">
        <v>43.6</v>
      </c>
      <c r="Q25" t="str">
        <f>VLOOKUP(A25,[1]TDSheet!$A:$J,1,0)</f>
        <v>5495 ВЕТЧ.С ИНДЕЙКОЙ Папа может п/о 400*6  Останкино</v>
      </c>
    </row>
    <row r="26" spans="1:17" ht="11.1" customHeight="1" x14ac:dyDescent="0.2">
      <c r="A26" s="22" t="s">
        <v>36</v>
      </c>
      <c r="B26" s="22"/>
      <c r="C26" s="22"/>
      <c r="D26" s="22"/>
      <c r="E26" s="5" t="s">
        <v>19</v>
      </c>
      <c r="F26" s="23">
        <v>330</v>
      </c>
      <c r="G26" s="23"/>
      <c r="H26" s="10">
        <v>1395.2360000000001</v>
      </c>
      <c r="I26" s="6">
        <v>975.21799999999996</v>
      </c>
      <c r="J26" s="6">
        <v>750.01800000000003</v>
      </c>
      <c r="K26" s="6">
        <v>330</v>
      </c>
      <c r="L26" s="10">
        <v>1395.2360000000001</v>
      </c>
      <c r="M26" s="6">
        <v>975.21799999999996</v>
      </c>
      <c r="N26" s="6">
        <v>750.01800000000003</v>
      </c>
      <c r="Q26" t="str">
        <f>VLOOKUP(A26,[1]TDSheet!$A:$J,1,0)</f>
        <v>5544 Сервелат Финский в/к в/у_45с НОВАЯ ОСТАНКИНО</v>
      </c>
    </row>
    <row r="27" spans="1:17" ht="11.1" customHeight="1" x14ac:dyDescent="0.2">
      <c r="A27" s="22" t="s">
        <v>37</v>
      </c>
      <c r="B27" s="22"/>
      <c r="C27" s="22"/>
      <c r="D27" s="22"/>
      <c r="E27" s="5" t="s">
        <v>21</v>
      </c>
      <c r="F27" s="8"/>
      <c r="G27" s="9"/>
      <c r="H27" s="6">
        <v>40</v>
      </c>
      <c r="I27" s="6">
        <v>40</v>
      </c>
      <c r="J27" s="7"/>
      <c r="K27" s="7"/>
      <c r="L27" s="6">
        <v>6</v>
      </c>
      <c r="M27" s="6">
        <v>6</v>
      </c>
      <c r="N27" s="7"/>
      <c r="Q27" t="str">
        <f>VLOOKUP(A27,[1]TDSheet!$A:$J,1,0)</f>
        <v>5679 САЛЯМИ ИТАЛЬЯНСКАЯ с/к в/у 1/150_60с ОСТАНКИНО</v>
      </c>
    </row>
    <row r="28" spans="1:17" ht="11.1" customHeight="1" x14ac:dyDescent="0.2">
      <c r="A28" s="22" t="s">
        <v>38</v>
      </c>
      <c r="B28" s="22"/>
      <c r="C28" s="22"/>
      <c r="D28" s="22"/>
      <c r="E28" s="5" t="s">
        <v>21</v>
      </c>
      <c r="F28" s="23">
        <v>191</v>
      </c>
      <c r="G28" s="23"/>
      <c r="H28" s="6">
        <v>576</v>
      </c>
      <c r="I28" s="6">
        <v>376</v>
      </c>
      <c r="J28" s="6">
        <v>391</v>
      </c>
      <c r="K28" s="6">
        <v>22.92</v>
      </c>
      <c r="L28" s="6">
        <v>69.12</v>
      </c>
      <c r="M28" s="6">
        <v>45.12</v>
      </c>
      <c r="N28" s="6">
        <v>46.92</v>
      </c>
      <c r="Q28" t="str">
        <f>VLOOKUP(A28,[1]TDSheet!$A:$J,1,0)</f>
        <v>5682 САЛЯМИ МЕЛКОЗЕРНЕНАЯ с/к в/у 1/120_60с   ОСТАНКИНО</v>
      </c>
    </row>
    <row r="29" spans="1:17" ht="11.1" customHeight="1" x14ac:dyDescent="0.2">
      <c r="A29" s="22" t="s">
        <v>39</v>
      </c>
      <c r="B29" s="22"/>
      <c r="C29" s="22"/>
      <c r="D29" s="22"/>
      <c r="E29" s="5" t="s">
        <v>21</v>
      </c>
      <c r="F29" s="23">
        <v>360</v>
      </c>
      <c r="G29" s="23"/>
      <c r="H29" s="6">
        <v>296</v>
      </c>
      <c r="I29" s="6">
        <v>499</v>
      </c>
      <c r="J29" s="6">
        <v>157</v>
      </c>
      <c r="K29" s="6">
        <v>90</v>
      </c>
      <c r="L29" s="6">
        <v>74</v>
      </c>
      <c r="M29" s="6">
        <v>124.75</v>
      </c>
      <c r="N29" s="6">
        <v>39.25</v>
      </c>
      <c r="Q29" t="str">
        <f>VLOOKUP(A29,[1]TDSheet!$A:$J,1,0)</f>
        <v>5706 АРОМАТНАЯ Папа может с/к в/у 1/250 8шт.  ОСТАНКИНО</v>
      </c>
    </row>
    <row r="30" spans="1:17" ht="11.1" customHeight="1" x14ac:dyDescent="0.2">
      <c r="A30" s="22" t="s">
        <v>40</v>
      </c>
      <c r="B30" s="22"/>
      <c r="C30" s="22"/>
      <c r="D30" s="22"/>
      <c r="E30" s="5" t="s">
        <v>21</v>
      </c>
      <c r="F30" s="8"/>
      <c r="G30" s="9"/>
      <c r="H30" s="6">
        <v>48</v>
      </c>
      <c r="I30" s="6">
        <v>48</v>
      </c>
      <c r="J30" s="7"/>
      <c r="K30" s="7"/>
      <c r="L30" s="6">
        <v>12</v>
      </c>
      <c r="M30" s="6">
        <v>12</v>
      </c>
      <c r="N30" s="7"/>
      <c r="Q30" t="str">
        <f>VLOOKUP(A30,[1]TDSheet!$A:$J,1,0)</f>
        <v>5707 ЮБИЛЕЙНАЯ Папа может с/к в/у 1/250 8шт.    ОСТАНКИНО</v>
      </c>
    </row>
    <row r="31" spans="1:17" ht="11.1" customHeight="1" x14ac:dyDescent="0.2">
      <c r="A31" s="22" t="s">
        <v>41</v>
      </c>
      <c r="B31" s="22"/>
      <c r="C31" s="22"/>
      <c r="D31" s="22"/>
      <c r="E31" s="5" t="s">
        <v>19</v>
      </c>
      <c r="F31" s="23">
        <v>22</v>
      </c>
      <c r="G31" s="23"/>
      <c r="H31" s="6">
        <v>32.234999999999999</v>
      </c>
      <c r="I31" s="6">
        <v>34.561999999999998</v>
      </c>
      <c r="J31" s="6">
        <v>19.672999999999998</v>
      </c>
      <c r="K31" s="6">
        <v>22</v>
      </c>
      <c r="L31" s="6">
        <v>32.234999999999999</v>
      </c>
      <c r="M31" s="6">
        <v>34.561999999999998</v>
      </c>
      <c r="N31" s="6">
        <v>19.672999999999998</v>
      </c>
      <c r="Q31" t="str">
        <f>VLOOKUP(A31,[1]TDSheet!$A:$J,1,0)</f>
        <v>5708 ПОСОЛЬСКАЯ Папа может с/к в/у ОСТАНКИНО</v>
      </c>
    </row>
    <row r="32" spans="1:17" ht="11.1" customHeight="1" x14ac:dyDescent="0.2">
      <c r="A32" s="22" t="s">
        <v>42</v>
      </c>
      <c r="B32" s="22"/>
      <c r="C32" s="22"/>
      <c r="D32" s="22"/>
      <c r="E32" s="5" t="s">
        <v>21</v>
      </c>
      <c r="F32" s="23">
        <v>549</v>
      </c>
      <c r="G32" s="23"/>
      <c r="H32" s="7"/>
      <c r="I32" s="6">
        <v>412</v>
      </c>
      <c r="J32" s="6">
        <v>137</v>
      </c>
      <c r="K32" s="6">
        <v>219.6</v>
      </c>
      <c r="L32" s="7"/>
      <c r="M32" s="6">
        <v>164.8</v>
      </c>
      <c r="N32" s="6">
        <v>54.8</v>
      </c>
      <c r="Q32" t="str">
        <f>VLOOKUP(A32,[1]TDSheet!$A:$J,1,0)</f>
        <v>5819 Сосиски Папа может 400г Мясные  ОСТАНКИНО</v>
      </c>
    </row>
    <row r="33" spans="1:17" ht="11.1" customHeight="1" x14ac:dyDescent="0.2">
      <c r="A33" s="22" t="s">
        <v>43</v>
      </c>
      <c r="B33" s="22"/>
      <c r="C33" s="22"/>
      <c r="D33" s="22"/>
      <c r="E33" s="5" t="s">
        <v>19</v>
      </c>
      <c r="F33" s="23">
        <v>264</v>
      </c>
      <c r="G33" s="23"/>
      <c r="H33" s="6">
        <v>390.38600000000002</v>
      </c>
      <c r="I33" s="6">
        <v>198.226</v>
      </c>
      <c r="J33" s="6">
        <v>456.16</v>
      </c>
      <c r="K33" s="6">
        <v>264</v>
      </c>
      <c r="L33" s="6">
        <v>390.38600000000002</v>
      </c>
      <c r="M33" s="6">
        <v>198.226</v>
      </c>
      <c r="N33" s="6">
        <v>456.16</v>
      </c>
      <c r="Q33" t="str">
        <f>VLOOKUP(A33,[1]TDSheet!$A:$J,1,0)</f>
        <v>5851 ЭКСТРА Папа может вар п/о   ОСТАНКИНО</v>
      </c>
    </row>
    <row r="34" spans="1:17" ht="11.1" customHeight="1" x14ac:dyDescent="0.2">
      <c r="A34" s="22" t="s">
        <v>44</v>
      </c>
      <c r="B34" s="22"/>
      <c r="C34" s="22"/>
      <c r="D34" s="22"/>
      <c r="E34" s="5" t="s">
        <v>21</v>
      </c>
      <c r="F34" s="23">
        <v>345</v>
      </c>
      <c r="G34" s="23"/>
      <c r="H34" s="7"/>
      <c r="I34" s="6">
        <v>159</v>
      </c>
      <c r="J34" s="6">
        <v>186</v>
      </c>
      <c r="K34" s="6">
        <v>75.900000000000006</v>
      </c>
      <c r="L34" s="7"/>
      <c r="M34" s="6">
        <v>34.979999999999997</v>
      </c>
      <c r="N34" s="6">
        <v>40.92</v>
      </c>
      <c r="Q34" t="str">
        <f>VLOOKUP(A34,[1]TDSheet!$A:$J,1,0)</f>
        <v>5931 ОХОТНИЧЬЯ Папа может с/к в/у 1/220 8шт.   ОСТАНКИНО</v>
      </c>
    </row>
    <row r="35" spans="1:17" ht="11.1" customHeight="1" x14ac:dyDescent="0.2">
      <c r="A35" s="22" t="s">
        <v>45</v>
      </c>
      <c r="B35" s="22"/>
      <c r="C35" s="22"/>
      <c r="D35" s="22"/>
      <c r="E35" s="5" t="s">
        <v>19</v>
      </c>
      <c r="F35" s="8"/>
      <c r="G35" s="9"/>
      <c r="H35" s="6">
        <v>101.595</v>
      </c>
      <c r="I35" s="6">
        <v>101.595</v>
      </c>
      <c r="J35" s="7"/>
      <c r="K35" s="7"/>
      <c r="L35" s="6">
        <v>101.595</v>
      </c>
      <c r="M35" s="6">
        <v>101.595</v>
      </c>
      <c r="N35" s="7"/>
      <c r="Q35" t="str">
        <f>VLOOKUP(A35,[1]TDSheet!$A:$J,1,0)</f>
        <v>6025 ВЕТЧ.ФИРМЕННАЯ С ИНДЕЙКОЙ п/о   ОСТАНКИНО</v>
      </c>
    </row>
    <row r="36" spans="1:17" ht="11.1" customHeight="1" x14ac:dyDescent="0.2">
      <c r="A36" s="22" t="s">
        <v>46</v>
      </c>
      <c r="B36" s="22"/>
      <c r="C36" s="22"/>
      <c r="D36" s="22"/>
      <c r="E36" s="5" t="s">
        <v>21</v>
      </c>
      <c r="F36" s="8"/>
      <c r="G36" s="9"/>
      <c r="H36" s="6">
        <v>264</v>
      </c>
      <c r="I36" s="6">
        <v>165</v>
      </c>
      <c r="J36" s="6">
        <v>99</v>
      </c>
      <c r="K36" s="7"/>
      <c r="L36" s="6">
        <v>87.12</v>
      </c>
      <c r="M36" s="6">
        <v>54.45</v>
      </c>
      <c r="N36" s="6">
        <v>32.67</v>
      </c>
      <c r="Q36" t="str">
        <f>VLOOKUP(A36,[1]TDSheet!$A:$J,1,0)</f>
        <v>6069 ФИЛЕЙНЫЕ Папа может сос ц/о мгс 0,33кг  Останкино</v>
      </c>
    </row>
    <row r="37" spans="1:17" ht="11.1" customHeight="1" x14ac:dyDescent="0.2">
      <c r="A37" s="22" t="s">
        <v>47</v>
      </c>
      <c r="B37" s="22"/>
      <c r="C37" s="22"/>
      <c r="D37" s="22"/>
      <c r="E37" s="5" t="s">
        <v>21</v>
      </c>
      <c r="F37" s="8"/>
      <c r="G37" s="9"/>
      <c r="H37" s="6">
        <v>105</v>
      </c>
      <c r="I37" s="6">
        <v>105</v>
      </c>
      <c r="J37" s="7"/>
      <c r="K37" s="7"/>
      <c r="L37" s="6">
        <v>31.5</v>
      </c>
      <c r="M37" s="6">
        <v>31.5</v>
      </c>
      <c r="N37" s="7"/>
      <c r="Q37" t="str">
        <f>VLOOKUP(A37,[1]TDSheet!$A:$J,1,0)</f>
        <v>6206 СВИНИНА ПО-ДОМАШНЕМУ к/в мл/к в/у 0,3кг  Останкино</v>
      </c>
    </row>
    <row r="38" spans="1:17" ht="11.1" customHeight="1" x14ac:dyDescent="0.2">
      <c r="A38" s="22" t="s">
        <v>48</v>
      </c>
      <c r="B38" s="22"/>
      <c r="C38" s="22"/>
      <c r="D38" s="22"/>
      <c r="E38" s="5" t="s">
        <v>21</v>
      </c>
      <c r="F38" s="8"/>
      <c r="G38" s="9"/>
      <c r="H38" s="6">
        <v>50</v>
      </c>
      <c r="I38" s="6">
        <v>50</v>
      </c>
      <c r="J38" s="7"/>
      <c r="K38" s="7"/>
      <c r="L38" s="6">
        <v>7.5</v>
      </c>
      <c r="M38" s="6">
        <v>7.5</v>
      </c>
      <c r="N38" s="7"/>
      <c r="Q38" t="str">
        <f>VLOOKUP(A38,[1]TDSheet!$A:$J,1,0)</f>
        <v>6208 ДЫМОВИЦА ИЗ ЛОПАТКИ ПМ к/в с/н в/у 1/150  Останкино</v>
      </c>
    </row>
    <row r="39" spans="1:17" ht="11.1" customHeight="1" x14ac:dyDescent="0.2">
      <c r="A39" s="22" t="s">
        <v>49</v>
      </c>
      <c r="B39" s="22"/>
      <c r="C39" s="22"/>
      <c r="D39" s="22"/>
      <c r="E39" s="5" t="s">
        <v>21</v>
      </c>
      <c r="F39" s="8"/>
      <c r="G39" s="9"/>
      <c r="H39" s="6">
        <v>100</v>
      </c>
      <c r="I39" s="6">
        <v>100</v>
      </c>
      <c r="J39" s="7"/>
      <c r="K39" s="7"/>
      <c r="L39" s="6">
        <v>9</v>
      </c>
      <c r="M39" s="6">
        <v>9</v>
      </c>
      <c r="N39" s="7"/>
      <c r="Q39" t="str">
        <f>VLOOKUP(A39,[1]TDSheet!$A:$J,1,0)</f>
        <v>6221 НЕОПОЛИТАНСКИЙ ДУЭТ с/к с/н мгс 1/90  Останкино</v>
      </c>
    </row>
    <row r="40" spans="1:17" ht="11.1" customHeight="1" x14ac:dyDescent="0.2">
      <c r="A40" s="22" t="s">
        <v>50</v>
      </c>
      <c r="B40" s="22"/>
      <c r="C40" s="22"/>
      <c r="D40" s="22"/>
      <c r="E40" s="5" t="s">
        <v>21</v>
      </c>
      <c r="F40" s="23">
        <v>24</v>
      </c>
      <c r="G40" s="23"/>
      <c r="H40" s="6">
        <v>150</v>
      </c>
      <c r="I40" s="6">
        <v>62</v>
      </c>
      <c r="J40" s="6">
        <v>112</v>
      </c>
      <c r="K40" s="6">
        <v>2.16</v>
      </c>
      <c r="L40" s="6">
        <v>13.5</v>
      </c>
      <c r="M40" s="6">
        <v>5.58</v>
      </c>
      <c r="N40" s="6">
        <v>10.08</v>
      </c>
      <c r="Q40" t="str">
        <f>VLOOKUP(A40,[1]TDSheet!$A:$J,1,0)</f>
        <v>6228 МЯСНОЕ АССОРТИ к/з с/н мгс 1/90 10шт  Останкино</v>
      </c>
    </row>
    <row r="41" spans="1:17" ht="11.1" customHeight="1" x14ac:dyDescent="0.2">
      <c r="A41" s="22" t="s">
        <v>51</v>
      </c>
      <c r="B41" s="22"/>
      <c r="C41" s="22"/>
      <c r="D41" s="22"/>
      <c r="E41" s="5" t="s">
        <v>19</v>
      </c>
      <c r="F41" s="23">
        <v>368</v>
      </c>
      <c r="G41" s="23"/>
      <c r="H41" s="6">
        <v>841.31200000000001</v>
      </c>
      <c r="I41" s="6">
        <v>330.58600000000001</v>
      </c>
      <c r="J41" s="6">
        <v>878.726</v>
      </c>
      <c r="K41" s="6">
        <v>368</v>
      </c>
      <c r="L41" s="6">
        <v>841.31200000000001</v>
      </c>
      <c r="M41" s="6">
        <v>330.58600000000001</v>
      </c>
      <c r="N41" s="6">
        <v>878.726</v>
      </c>
      <c r="Q41" t="str">
        <f>VLOOKUP(A41,[1]TDSheet!$A:$J,1,0)</f>
        <v>6303 Мясные Папа может сос п/о мгс 1,5*3  Останкино</v>
      </c>
    </row>
    <row r="42" spans="1:17" ht="11.1" customHeight="1" x14ac:dyDescent="0.2">
      <c r="A42" s="22" t="s">
        <v>52</v>
      </c>
      <c r="B42" s="22"/>
      <c r="C42" s="22"/>
      <c r="D42" s="22"/>
      <c r="E42" s="5" t="s">
        <v>21</v>
      </c>
      <c r="F42" s="23">
        <v>9</v>
      </c>
      <c r="G42" s="23"/>
      <c r="H42" s="6">
        <v>256</v>
      </c>
      <c r="I42" s="6">
        <v>67</v>
      </c>
      <c r="J42" s="6">
        <v>198</v>
      </c>
      <c r="K42" s="6">
        <v>3.6</v>
      </c>
      <c r="L42" s="6">
        <v>102.4</v>
      </c>
      <c r="M42" s="6">
        <v>26.8</v>
      </c>
      <c r="N42" s="6">
        <v>79.2</v>
      </c>
      <c r="Q42" t="str">
        <f>VLOOKUP(A42,[1]TDSheet!$A:$J,1,0)</f>
        <v>6324 ДОКТОРСКАЯ ГОСТ вар п/о 0,4кг 8шт  Останкино</v>
      </c>
    </row>
    <row r="43" spans="1:17" ht="11.1" customHeight="1" x14ac:dyDescent="0.2">
      <c r="A43" s="22" t="s">
        <v>53</v>
      </c>
      <c r="B43" s="22"/>
      <c r="C43" s="22"/>
      <c r="D43" s="22"/>
      <c r="E43" s="5" t="s">
        <v>21</v>
      </c>
      <c r="F43" s="23">
        <v>850</v>
      </c>
      <c r="G43" s="23"/>
      <c r="H43" s="6">
        <v>296</v>
      </c>
      <c r="I43" s="6">
        <v>557</v>
      </c>
      <c r="J43" s="6">
        <v>589</v>
      </c>
      <c r="K43" s="6">
        <v>340</v>
      </c>
      <c r="L43" s="6">
        <v>118.4</v>
      </c>
      <c r="M43" s="6">
        <v>222.8</v>
      </c>
      <c r="N43" s="6">
        <v>235.6</v>
      </c>
      <c r="Q43" t="str">
        <f>VLOOKUP(A43,[1]TDSheet!$A:$J,1,0)</f>
        <v>6333 МЯСНАЯ Папа может вар п/о 0.4кг 8шт.  ОСТАНКИНО</v>
      </c>
    </row>
    <row r="44" spans="1:17" ht="11.1" customHeight="1" x14ac:dyDescent="0.2">
      <c r="A44" s="22" t="s">
        <v>54</v>
      </c>
      <c r="B44" s="22"/>
      <c r="C44" s="22"/>
      <c r="D44" s="22"/>
      <c r="E44" s="5" t="s">
        <v>21</v>
      </c>
      <c r="F44" s="23">
        <v>95</v>
      </c>
      <c r="G44" s="23"/>
      <c r="H44" s="7"/>
      <c r="I44" s="6">
        <v>18</v>
      </c>
      <c r="J44" s="6">
        <v>77</v>
      </c>
      <c r="K44" s="6">
        <v>47.5</v>
      </c>
      <c r="L44" s="7"/>
      <c r="M44" s="6">
        <v>9</v>
      </c>
      <c r="N44" s="6">
        <v>38.5</v>
      </c>
      <c r="Q44" t="str">
        <f>VLOOKUP(A44,[1]TDSheet!$A:$J,1,0)</f>
        <v>6340 ДОМАШНИЙ РЕЦЕПТ Коровино 0,5кг 8шт.  Останкино</v>
      </c>
    </row>
    <row r="45" spans="1:17" ht="11.1" customHeight="1" x14ac:dyDescent="0.2">
      <c r="A45" s="22" t="s">
        <v>55</v>
      </c>
      <c r="B45" s="22"/>
      <c r="C45" s="22"/>
      <c r="D45" s="22"/>
      <c r="E45" s="5" t="s">
        <v>21</v>
      </c>
      <c r="F45" s="23">
        <v>24</v>
      </c>
      <c r="G45" s="23"/>
      <c r="H45" s="7"/>
      <c r="I45" s="6">
        <v>3</v>
      </c>
      <c r="J45" s="6">
        <v>21</v>
      </c>
      <c r="K45" s="6">
        <v>12</v>
      </c>
      <c r="L45" s="7"/>
      <c r="M45" s="6">
        <v>1.5</v>
      </c>
      <c r="N45" s="6">
        <v>10.5</v>
      </c>
      <c r="Q45" t="str">
        <f>VLOOKUP(A45,[1]TDSheet!$A:$J,1,0)</f>
        <v>6341 ДОМАШНИЙ РЕЦЕПТ СО ШПИКОМ Коровино 0,5кг  Останкино</v>
      </c>
    </row>
    <row r="46" spans="1:17" ht="11.1" customHeight="1" x14ac:dyDescent="0.2">
      <c r="A46" s="22" t="s">
        <v>56</v>
      </c>
      <c r="B46" s="22"/>
      <c r="C46" s="22"/>
      <c r="D46" s="22"/>
      <c r="E46" s="5" t="s">
        <v>21</v>
      </c>
      <c r="F46" s="23">
        <v>914</v>
      </c>
      <c r="G46" s="23"/>
      <c r="H46" s="6">
        <v>152</v>
      </c>
      <c r="I46" s="6">
        <v>665</v>
      </c>
      <c r="J46" s="6">
        <v>401</v>
      </c>
      <c r="K46" s="6">
        <v>365.6</v>
      </c>
      <c r="L46" s="6">
        <v>60.8</v>
      </c>
      <c r="M46" s="6">
        <v>266</v>
      </c>
      <c r="N46" s="6">
        <v>160.4</v>
      </c>
      <c r="Q46" t="str">
        <f>VLOOKUP(A46,[1]TDSheet!$A:$J,1,0)</f>
        <v>6353 ЭКСТРА Папа может вар п/о 0.4кг 8шт.  ОСТАНКИНО</v>
      </c>
    </row>
    <row r="47" spans="1:17" ht="11.1" customHeight="1" x14ac:dyDescent="0.2">
      <c r="A47" s="22" t="s">
        <v>57</v>
      </c>
      <c r="B47" s="22"/>
      <c r="C47" s="22"/>
      <c r="D47" s="22"/>
      <c r="E47" s="5" t="s">
        <v>21</v>
      </c>
      <c r="F47" s="23">
        <v>738</v>
      </c>
      <c r="G47" s="23"/>
      <c r="H47" s="6">
        <v>192</v>
      </c>
      <c r="I47" s="6">
        <v>504</v>
      </c>
      <c r="J47" s="6">
        <v>426</v>
      </c>
      <c r="K47" s="6">
        <v>295.2</v>
      </c>
      <c r="L47" s="6">
        <v>76.8</v>
      </c>
      <c r="M47" s="6">
        <v>201.6</v>
      </c>
      <c r="N47" s="6">
        <v>170.4</v>
      </c>
      <c r="Q47" t="str">
        <f>VLOOKUP(A47,[1]TDSheet!$A:$J,1,0)</f>
        <v>6392 ФИЛЕЙНАЯ Папа может вар п/о 0,4кг  ОСТАНКИНО</v>
      </c>
    </row>
    <row r="48" spans="1:17" ht="11.1" customHeight="1" x14ac:dyDescent="0.2">
      <c r="A48" s="22" t="s">
        <v>58</v>
      </c>
      <c r="B48" s="22"/>
      <c r="C48" s="22"/>
      <c r="D48" s="22"/>
      <c r="E48" s="5" t="s">
        <v>21</v>
      </c>
      <c r="F48" s="23">
        <v>3</v>
      </c>
      <c r="G48" s="23"/>
      <c r="H48" s="6">
        <v>102</v>
      </c>
      <c r="I48" s="6">
        <v>105</v>
      </c>
      <c r="J48" s="7"/>
      <c r="K48" s="6">
        <v>2.52</v>
      </c>
      <c r="L48" s="6">
        <v>85.68</v>
      </c>
      <c r="M48" s="6">
        <v>88.2</v>
      </c>
      <c r="N48" s="7"/>
      <c r="Q48" t="str">
        <f>VLOOKUP(A48,[1]TDSheet!$A:$J,1,0)</f>
        <v>6415 БАЛЫКОВАЯ Коровино п/к в/у 0.84кг 6шт.  ОСТАНКИНО</v>
      </c>
    </row>
    <row r="49" spans="1:17" ht="11.1" customHeight="1" x14ac:dyDescent="0.2">
      <c r="A49" s="22" t="s">
        <v>59</v>
      </c>
      <c r="B49" s="22"/>
      <c r="C49" s="22"/>
      <c r="D49" s="22"/>
      <c r="E49" s="5" t="s">
        <v>21</v>
      </c>
      <c r="F49" s="23">
        <v>60</v>
      </c>
      <c r="G49" s="23"/>
      <c r="H49" s="6">
        <v>260</v>
      </c>
      <c r="I49" s="6">
        <v>165</v>
      </c>
      <c r="J49" s="6">
        <v>155</v>
      </c>
      <c r="K49" s="6">
        <v>6</v>
      </c>
      <c r="L49" s="6">
        <v>26</v>
      </c>
      <c r="M49" s="6">
        <v>16.5</v>
      </c>
      <c r="N49" s="6">
        <v>15.5</v>
      </c>
      <c r="Q49" t="str">
        <f>VLOOKUP(A49,[1]TDSheet!$A:$J,1,0)</f>
        <v>6448 Свинина Останкино 100г Мадера с/к в/у нарезка  ОСТАНКИНО</v>
      </c>
    </row>
    <row r="50" spans="1:17" ht="11.1" customHeight="1" x14ac:dyDescent="0.2">
      <c r="A50" s="22" t="s">
        <v>60</v>
      </c>
      <c r="B50" s="22"/>
      <c r="C50" s="22"/>
      <c r="D50" s="22"/>
      <c r="E50" s="5" t="s">
        <v>21</v>
      </c>
      <c r="F50" s="23">
        <v>179</v>
      </c>
      <c r="G50" s="23"/>
      <c r="H50" s="6">
        <v>252</v>
      </c>
      <c r="I50" s="6">
        <v>190</v>
      </c>
      <c r="J50" s="6">
        <v>241</v>
      </c>
      <c r="K50" s="6">
        <v>17.899999999999999</v>
      </c>
      <c r="L50" s="6">
        <v>25.2</v>
      </c>
      <c r="M50" s="6">
        <v>19</v>
      </c>
      <c r="N50" s="6">
        <v>24.1</v>
      </c>
      <c r="Q50" t="str">
        <f>VLOOKUP(A50,[1]TDSheet!$A:$J,1,0)</f>
        <v>6453 ЭКСТРА Папа может с/к с/н в/у 1/100 14шт.   ОСТАНКИНО</v>
      </c>
    </row>
    <row r="51" spans="1:17" ht="11.1" customHeight="1" x14ac:dyDescent="0.2">
      <c r="A51" s="22" t="s">
        <v>61</v>
      </c>
      <c r="B51" s="22"/>
      <c r="C51" s="22"/>
      <c r="D51" s="22"/>
      <c r="E51" s="5" t="s">
        <v>21</v>
      </c>
      <c r="F51" s="8"/>
      <c r="G51" s="9"/>
      <c r="H51" s="6">
        <v>420</v>
      </c>
      <c r="I51" s="6">
        <v>122</v>
      </c>
      <c r="J51" s="6">
        <v>298</v>
      </c>
      <c r="K51" s="7"/>
      <c r="L51" s="6">
        <v>42</v>
      </c>
      <c r="M51" s="6">
        <v>12.2</v>
      </c>
      <c r="N51" s="6">
        <v>29.8</v>
      </c>
      <c r="Q51" t="str">
        <f>VLOOKUP(A51,[1]TDSheet!$A:$J,1,0)</f>
        <v>6454 АРОМАТНАЯ с/к с/н в/у 1/100 10шт.  ОСТАНКИНО</v>
      </c>
    </row>
    <row r="52" spans="1:17" ht="11.1" customHeight="1" x14ac:dyDescent="0.2">
      <c r="A52" s="22" t="s">
        <v>62</v>
      </c>
      <c r="B52" s="22"/>
      <c r="C52" s="22"/>
      <c r="D52" s="22"/>
      <c r="E52" s="5" t="s">
        <v>19</v>
      </c>
      <c r="F52" s="8"/>
      <c r="G52" s="9"/>
      <c r="H52" s="6">
        <v>121.51600000000001</v>
      </c>
      <c r="I52" s="6">
        <v>121.51600000000001</v>
      </c>
      <c r="J52" s="7"/>
      <c r="K52" s="7"/>
      <c r="L52" s="6">
        <v>121.51600000000001</v>
      </c>
      <c r="M52" s="6">
        <v>121.51600000000001</v>
      </c>
      <c r="N52" s="7"/>
      <c r="Q52" t="str">
        <f>VLOOKUP(A52,[1]TDSheet!$A:$J,1,0)</f>
        <v>6472 ВЕТЧ.МРАМОРНАЯ в/у_С_45с  Останкино</v>
      </c>
    </row>
    <row r="53" spans="1:17" ht="11.1" customHeight="1" x14ac:dyDescent="0.2">
      <c r="A53" s="22" t="s">
        <v>63</v>
      </c>
      <c r="B53" s="22"/>
      <c r="C53" s="22"/>
      <c r="D53" s="22"/>
      <c r="E53" s="5" t="s">
        <v>21</v>
      </c>
      <c r="F53" s="23">
        <v>459</v>
      </c>
      <c r="G53" s="23"/>
      <c r="H53" s="6">
        <v>342</v>
      </c>
      <c r="I53" s="6">
        <v>536</v>
      </c>
      <c r="J53" s="6">
        <v>265</v>
      </c>
      <c r="K53" s="6">
        <v>183.6</v>
      </c>
      <c r="L53" s="6">
        <v>136.80000000000001</v>
      </c>
      <c r="M53" s="6">
        <v>214.4</v>
      </c>
      <c r="N53" s="6">
        <v>106</v>
      </c>
      <c r="Q53" t="str">
        <f>VLOOKUP(A53,[1]TDSheet!$A:$J,1,0)</f>
        <v>6475 Сосиски Папа может 400г С сыром  ОСТАНКИНО</v>
      </c>
    </row>
    <row r="54" spans="1:17" ht="11.1" customHeight="1" x14ac:dyDescent="0.2">
      <c r="A54" s="22" t="s">
        <v>64</v>
      </c>
      <c r="B54" s="22"/>
      <c r="C54" s="22"/>
      <c r="D54" s="22"/>
      <c r="E54" s="5" t="s">
        <v>21</v>
      </c>
      <c r="F54" s="23">
        <v>87</v>
      </c>
      <c r="G54" s="23"/>
      <c r="H54" s="6">
        <v>150</v>
      </c>
      <c r="I54" s="6">
        <v>88</v>
      </c>
      <c r="J54" s="6">
        <v>149</v>
      </c>
      <c r="K54" s="6">
        <v>26.1</v>
      </c>
      <c r="L54" s="6">
        <v>45</v>
      </c>
      <c r="M54" s="6">
        <v>26.4</v>
      </c>
      <c r="N54" s="6">
        <v>44.7</v>
      </c>
      <c r="Q54" t="str">
        <f>VLOOKUP(A54,[1]TDSheet!$A:$J,1,0)</f>
        <v>6495 ВЕТЧ.МРАМОРНАЯ в/у срез 0,3кг 6шт_45с  Останкино</v>
      </c>
    </row>
    <row r="55" spans="1:17" ht="11.1" customHeight="1" x14ac:dyDescent="0.2">
      <c r="A55" s="22" t="s">
        <v>65</v>
      </c>
      <c r="B55" s="22"/>
      <c r="C55" s="22"/>
      <c r="D55" s="22"/>
      <c r="E55" s="5" t="s">
        <v>19</v>
      </c>
      <c r="F55" s="23">
        <v>265</v>
      </c>
      <c r="G55" s="23"/>
      <c r="H55" s="6">
        <v>345.75099999999998</v>
      </c>
      <c r="I55" s="6">
        <v>184.87100000000001</v>
      </c>
      <c r="J55" s="6">
        <v>425.88</v>
      </c>
      <c r="K55" s="6">
        <v>265</v>
      </c>
      <c r="L55" s="6">
        <v>345.75099999999998</v>
      </c>
      <c r="M55" s="6">
        <v>184.87100000000001</v>
      </c>
      <c r="N55" s="6">
        <v>425.88</v>
      </c>
      <c r="Q55" t="str">
        <f>VLOOKUP(A55,[1]TDSheet!$A:$J,1,0)</f>
        <v>6498 МОЛОЧНАЯ Папа может вар п/о  ОСТАНКИНО</v>
      </c>
    </row>
    <row r="56" spans="1:17" ht="11.1" customHeight="1" x14ac:dyDescent="0.2">
      <c r="A56" s="22" t="s">
        <v>66</v>
      </c>
      <c r="B56" s="22"/>
      <c r="C56" s="22"/>
      <c r="D56" s="22"/>
      <c r="E56" s="5" t="s">
        <v>19</v>
      </c>
      <c r="F56" s="23">
        <v>40</v>
      </c>
      <c r="G56" s="23"/>
      <c r="H56" s="6">
        <v>849.36599999999999</v>
      </c>
      <c r="I56" s="6">
        <v>330.81200000000001</v>
      </c>
      <c r="J56" s="6">
        <v>558.55399999999997</v>
      </c>
      <c r="K56" s="6">
        <v>40</v>
      </c>
      <c r="L56" s="6">
        <v>849.36599999999999</v>
      </c>
      <c r="M56" s="6">
        <v>330.81200000000001</v>
      </c>
      <c r="N56" s="6">
        <v>558.55399999999997</v>
      </c>
      <c r="Q56" t="str">
        <f>VLOOKUP(A56,[1]TDSheet!$A:$J,1,0)</f>
        <v>6527 ШПИКАЧКИ СОЧНЫЕ ПМ сар б/о мгс 1*3 45с ОСТАНКИНО</v>
      </c>
    </row>
    <row r="57" spans="1:17" ht="11.1" customHeight="1" x14ac:dyDescent="0.2">
      <c r="A57" s="22" t="s">
        <v>67</v>
      </c>
      <c r="B57" s="22"/>
      <c r="C57" s="22"/>
      <c r="D57" s="22"/>
      <c r="E57" s="5" t="s">
        <v>19</v>
      </c>
      <c r="F57" s="23">
        <v>169</v>
      </c>
      <c r="G57" s="23"/>
      <c r="H57" s="6">
        <v>855.15899999999999</v>
      </c>
      <c r="I57" s="6">
        <v>472.983</v>
      </c>
      <c r="J57" s="6">
        <v>551.17600000000004</v>
      </c>
      <c r="K57" s="6">
        <v>169</v>
      </c>
      <c r="L57" s="6">
        <v>855.15899999999999</v>
      </c>
      <c r="M57" s="6">
        <v>472.983</v>
      </c>
      <c r="N57" s="6">
        <v>551.17600000000004</v>
      </c>
      <c r="Q57" t="str">
        <f>VLOOKUP(A57,[1]TDSheet!$A:$J,1,0)</f>
        <v>6550 МЯСНЫЕ Папа может сар б/о мгс 1*3 О 45с  Останкино</v>
      </c>
    </row>
    <row r="58" spans="1:17" ht="11.1" customHeight="1" x14ac:dyDescent="0.2">
      <c r="A58" s="22" t="s">
        <v>68</v>
      </c>
      <c r="B58" s="22"/>
      <c r="C58" s="22"/>
      <c r="D58" s="22"/>
      <c r="E58" s="5" t="s">
        <v>21</v>
      </c>
      <c r="F58" s="8"/>
      <c r="G58" s="9"/>
      <c r="H58" s="6">
        <v>50</v>
      </c>
      <c r="I58" s="6">
        <v>50</v>
      </c>
      <c r="J58" s="7"/>
      <c r="K58" s="7"/>
      <c r="L58" s="6">
        <v>5</v>
      </c>
      <c r="M58" s="6">
        <v>5</v>
      </c>
      <c r="N58" s="7"/>
      <c r="Q58" t="str">
        <f>VLOOKUP(A58,[1]TDSheet!$A:$J,1,0)</f>
        <v>6557 ОХОТНИЧЬЯ ПМ с/к с/н в/у 1/100 10шт  Останкино</v>
      </c>
    </row>
    <row r="59" spans="1:17" ht="11.1" customHeight="1" x14ac:dyDescent="0.2">
      <c r="A59" s="22" t="s">
        <v>69</v>
      </c>
      <c r="B59" s="22"/>
      <c r="C59" s="22"/>
      <c r="D59" s="22"/>
      <c r="E59" s="5" t="s">
        <v>21</v>
      </c>
      <c r="F59" s="8"/>
      <c r="G59" s="9"/>
      <c r="H59" s="6">
        <v>72</v>
      </c>
      <c r="I59" s="6">
        <v>72</v>
      </c>
      <c r="J59" s="7"/>
      <c r="K59" s="7"/>
      <c r="L59" s="6">
        <v>22.32</v>
      </c>
      <c r="M59" s="6">
        <v>22.32</v>
      </c>
      <c r="N59" s="7"/>
      <c r="Q59" t="str">
        <f>VLOOKUP(A59,[1]TDSheet!$A:$J,1,0)</f>
        <v>6564 СЕРВЕЛАТ ОРЕХОВЫЙ ПМ в/к в/у 0,31кг 8шт  Останкино</v>
      </c>
    </row>
    <row r="60" spans="1:17" ht="11.1" customHeight="1" x14ac:dyDescent="0.2">
      <c r="A60" s="22" t="s">
        <v>70</v>
      </c>
      <c r="B60" s="22"/>
      <c r="C60" s="22"/>
      <c r="D60" s="22"/>
      <c r="E60" s="5" t="s">
        <v>21</v>
      </c>
      <c r="F60" s="23">
        <v>12</v>
      </c>
      <c r="G60" s="23"/>
      <c r="H60" s="6">
        <v>30</v>
      </c>
      <c r="I60" s="6">
        <v>12</v>
      </c>
      <c r="J60" s="6">
        <v>30</v>
      </c>
      <c r="K60" s="6">
        <v>1.08</v>
      </c>
      <c r="L60" s="6">
        <v>2.7</v>
      </c>
      <c r="M60" s="6">
        <v>1.08</v>
      </c>
      <c r="N60" s="6">
        <v>2.7</v>
      </c>
      <c r="Q60" t="str">
        <f>VLOOKUP(A60,[1]TDSheet!$A:$J,1,0)</f>
        <v>6586 МРАМОРНАЯ И БАЛЫКОВАЯ в/к с/н мгс 1/90  Останкино</v>
      </c>
    </row>
    <row r="61" spans="1:17" ht="11.1" customHeight="1" x14ac:dyDescent="0.2">
      <c r="A61" s="22" t="s">
        <v>71</v>
      </c>
      <c r="B61" s="22"/>
      <c r="C61" s="22"/>
      <c r="D61" s="22"/>
      <c r="E61" s="5" t="s">
        <v>19</v>
      </c>
      <c r="F61" s="23">
        <v>85</v>
      </c>
      <c r="G61" s="23"/>
      <c r="H61" s="6">
        <v>469.286</v>
      </c>
      <c r="I61" s="6">
        <v>208.93199999999999</v>
      </c>
      <c r="J61" s="6">
        <v>345.35399999999998</v>
      </c>
      <c r="K61" s="6">
        <v>85</v>
      </c>
      <c r="L61" s="6">
        <v>469.286</v>
      </c>
      <c r="M61" s="6">
        <v>208.93199999999999</v>
      </c>
      <c r="N61" s="6">
        <v>345.35399999999998</v>
      </c>
      <c r="Q61" t="str">
        <f>VLOOKUP(A61,[1]TDSheet!$A:$J,1,0)</f>
        <v>6608 С ГОВЯДИНОЙ ОРИГИН. сар б/о мгс 1*3_45с  ОСТАНКИНО</v>
      </c>
    </row>
    <row r="62" spans="1:17" ht="11.1" customHeight="1" x14ac:dyDescent="0.2">
      <c r="A62" s="22" t="s">
        <v>72</v>
      </c>
      <c r="B62" s="22"/>
      <c r="C62" s="22"/>
      <c r="D62" s="22"/>
      <c r="E62" s="5" t="s">
        <v>19</v>
      </c>
      <c r="F62" s="23">
        <v>120</v>
      </c>
      <c r="G62" s="23"/>
      <c r="H62" s="6">
        <v>360.88499999999999</v>
      </c>
      <c r="I62" s="6">
        <v>169.38200000000001</v>
      </c>
      <c r="J62" s="6">
        <v>311.50299999999999</v>
      </c>
      <c r="K62" s="6">
        <v>120</v>
      </c>
      <c r="L62" s="6">
        <v>360.88499999999999</v>
      </c>
      <c r="M62" s="6">
        <v>169.38200000000001</v>
      </c>
      <c r="N62" s="6">
        <v>311.50299999999999</v>
      </c>
      <c r="Q62" t="str">
        <f>VLOOKUP(A62,[1]TDSheet!$A:$J,1,0)</f>
        <v>6661 СОЧНЫЙ ГРИЛЬ ПМ сос п/о мгс 1,5*4_Маяк Останкино</v>
      </c>
    </row>
    <row r="63" spans="1:17" ht="11.1" customHeight="1" x14ac:dyDescent="0.2">
      <c r="A63" s="22" t="s">
        <v>73</v>
      </c>
      <c r="B63" s="22"/>
      <c r="C63" s="22"/>
      <c r="D63" s="22"/>
      <c r="E63" s="5" t="s">
        <v>21</v>
      </c>
      <c r="F63" s="8"/>
      <c r="G63" s="9"/>
      <c r="H63" s="6">
        <v>120</v>
      </c>
      <c r="I63" s="6">
        <v>144</v>
      </c>
      <c r="J63" s="6">
        <v>-24</v>
      </c>
      <c r="K63" s="7"/>
      <c r="L63" s="6">
        <v>37.200000000000003</v>
      </c>
      <c r="M63" s="6">
        <v>44.64</v>
      </c>
      <c r="N63" s="6">
        <v>-7.44</v>
      </c>
      <c r="Q63" t="str">
        <f>VLOOKUP(A63,[1]TDSheet!$A:$J,1,0)</f>
        <v>6665 БАЛЫКОВАЯ Папа Может п/к в/у 0,31кг 8шт  Останкино</v>
      </c>
    </row>
    <row r="64" spans="1:17" ht="11.1" customHeight="1" x14ac:dyDescent="0.2">
      <c r="A64" s="22" t="s">
        <v>74</v>
      </c>
      <c r="B64" s="22"/>
      <c r="C64" s="22"/>
      <c r="D64" s="22"/>
      <c r="E64" s="5" t="s">
        <v>21</v>
      </c>
      <c r="F64" s="23">
        <v>770</v>
      </c>
      <c r="G64" s="23"/>
      <c r="H64" s="6">
        <v>432</v>
      </c>
      <c r="I64" s="6">
        <v>784</v>
      </c>
      <c r="J64" s="6">
        <v>418</v>
      </c>
      <c r="K64" s="6">
        <v>215.6</v>
      </c>
      <c r="L64" s="6">
        <v>120.96</v>
      </c>
      <c r="M64" s="6">
        <v>219.52</v>
      </c>
      <c r="N64" s="6">
        <v>117.04</v>
      </c>
      <c r="Q64" t="str">
        <f>VLOOKUP(A64,[1]TDSheet!$A:$J,1,0)</f>
        <v>6666 БОЯNСКАЯ Папа может п/к в/у 0,28кг 8шт  ОСТАНКИНО</v>
      </c>
    </row>
    <row r="65" spans="1:17" ht="11.1" customHeight="1" x14ac:dyDescent="0.2">
      <c r="A65" s="22" t="s">
        <v>75</v>
      </c>
      <c r="B65" s="22"/>
      <c r="C65" s="22"/>
      <c r="D65" s="22"/>
      <c r="E65" s="5" t="s">
        <v>21</v>
      </c>
      <c r="F65" s="8"/>
      <c r="G65" s="9"/>
      <c r="H65" s="6">
        <v>48</v>
      </c>
      <c r="I65" s="6">
        <v>48</v>
      </c>
      <c r="J65" s="7"/>
      <c r="K65" s="7"/>
      <c r="L65" s="6">
        <v>16.8</v>
      </c>
      <c r="M65" s="6">
        <v>16.8</v>
      </c>
      <c r="N65" s="7"/>
      <c r="Q65" t="str">
        <f>VLOOKUP(A65,[1]TDSheet!$A:$J,1,0)</f>
        <v>6676 ЧЕСНОЧНАЯ Папа может п/к в/у 0,35кг 8шт  Останкино</v>
      </c>
    </row>
    <row r="66" spans="1:17" ht="11.1" customHeight="1" x14ac:dyDescent="0.2">
      <c r="A66" s="22" t="s">
        <v>76</v>
      </c>
      <c r="B66" s="22"/>
      <c r="C66" s="22"/>
      <c r="D66" s="22"/>
      <c r="E66" s="5" t="s">
        <v>21</v>
      </c>
      <c r="F66" s="23">
        <v>706</v>
      </c>
      <c r="G66" s="23"/>
      <c r="H66" s="6">
        <v>352</v>
      </c>
      <c r="I66" s="6">
        <v>861</v>
      </c>
      <c r="J66" s="6">
        <v>197</v>
      </c>
      <c r="K66" s="6">
        <v>247.1</v>
      </c>
      <c r="L66" s="6">
        <v>123.2</v>
      </c>
      <c r="M66" s="6">
        <v>301.35000000000002</v>
      </c>
      <c r="N66" s="6">
        <v>68.95</v>
      </c>
      <c r="Q66" t="str">
        <f>VLOOKUP(A66,[1]TDSheet!$A:$J,1,0)</f>
        <v>6683 СЕРВЕЛАТ ЗЕРНИСТЫЙ ПМ в/к в/у 0,35кг  ОСТАНКИНО</v>
      </c>
    </row>
    <row r="67" spans="1:17" ht="11.1" customHeight="1" x14ac:dyDescent="0.2">
      <c r="A67" s="22" t="s">
        <v>77</v>
      </c>
      <c r="B67" s="22"/>
      <c r="C67" s="22"/>
      <c r="D67" s="22"/>
      <c r="E67" s="5" t="s">
        <v>21</v>
      </c>
      <c r="F67" s="23">
        <v>838</v>
      </c>
      <c r="G67" s="23"/>
      <c r="H67" s="6">
        <v>400</v>
      </c>
      <c r="I67" s="6">
        <v>895</v>
      </c>
      <c r="J67" s="6">
        <v>343</v>
      </c>
      <c r="K67" s="6">
        <v>234.64</v>
      </c>
      <c r="L67" s="6">
        <v>112</v>
      </c>
      <c r="M67" s="6">
        <v>250.6</v>
      </c>
      <c r="N67" s="6">
        <v>96.04</v>
      </c>
      <c r="Q67" t="str">
        <f>VLOOKUP(A67,[1]TDSheet!$A:$J,1,0)</f>
        <v>6684 СЕРВЕЛАТ КАРЕЛЬСКИЙ ПМ в/к в/у 0,28кг  ОСТАНКИНО</v>
      </c>
    </row>
    <row r="68" spans="1:17" ht="11.1" customHeight="1" x14ac:dyDescent="0.2">
      <c r="A68" s="22" t="s">
        <v>78</v>
      </c>
      <c r="B68" s="22"/>
      <c r="C68" s="22"/>
      <c r="D68" s="22"/>
      <c r="E68" s="5" t="s">
        <v>21</v>
      </c>
      <c r="F68" s="23">
        <v>843</v>
      </c>
      <c r="G68" s="23"/>
      <c r="H68" s="6">
        <v>512</v>
      </c>
      <c r="I68" s="6">
        <v>909</v>
      </c>
      <c r="J68" s="6">
        <v>446</v>
      </c>
      <c r="K68" s="6">
        <v>295.05</v>
      </c>
      <c r="L68" s="6">
        <v>179.2</v>
      </c>
      <c r="M68" s="6">
        <v>318.14999999999998</v>
      </c>
      <c r="N68" s="6">
        <v>156.1</v>
      </c>
      <c r="Q68" t="str">
        <f>VLOOKUP(A68,[1]TDSheet!$A:$J,1,0)</f>
        <v>6689 СЕРВЕЛАТ ОХОТНИЧИЙ ПМ в/к в/у 0,35кг 8шт  ОСТАНКИНО</v>
      </c>
    </row>
    <row r="69" spans="1:17" ht="11.1" customHeight="1" x14ac:dyDescent="0.2">
      <c r="A69" s="22" t="s">
        <v>79</v>
      </c>
      <c r="B69" s="22"/>
      <c r="C69" s="22"/>
      <c r="D69" s="22"/>
      <c r="E69" s="5" t="s">
        <v>21</v>
      </c>
      <c r="F69" s="24">
        <v>1043</v>
      </c>
      <c r="G69" s="24"/>
      <c r="H69" s="6">
        <v>496</v>
      </c>
      <c r="I69" s="6">
        <v>958</v>
      </c>
      <c r="J69" s="6">
        <v>581</v>
      </c>
      <c r="K69" s="6">
        <v>365.05</v>
      </c>
      <c r="L69" s="6">
        <v>173.6</v>
      </c>
      <c r="M69" s="6">
        <v>335.3</v>
      </c>
      <c r="N69" s="6">
        <v>203.35</v>
      </c>
      <c r="Q69" t="str">
        <f>VLOOKUP(A69,[1]TDSheet!$A:$J,1,0)</f>
        <v>6697 СЕРВЕЛАТ ФИНСКИЙ ПМ в/к в/у 0,35кг 8шт  ОСТАНКИНО</v>
      </c>
    </row>
    <row r="70" spans="1:17" ht="11.1" customHeight="1" x14ac:dyDescent="0.2">
      <c r="A70" s="22" t="s">
        <v>80</v>
      </c>
      <c r="B70" s="22"/>
      <c r="C70" s="22"/>
      <c r="D70" s="22"/>
      <c r="E70" s="5" t="s">
        <v>21</v>
      </c>
      <c r="F70" s="23">
        <v>114</v>
      </c>
      <c r="G70" s="23"/>
      <c r="H70" s="6">
        <v>632</v>
      </c>
      <c r="I70" s="6">
        <v>286</v>
      </c>
      <c r="J70" s="6">
        <v>460</v>
      </c>
      <c r="K70" s="6">
        <v>31.92</v>
      </c>
      <c r="L70" s="6">
        <v>176.96</v>
      </c>
      <c r="M70" s="6">
        <v>80.08</v>
      </c>
      <c r="N70" s="6">
        <v>128.80000000000001</v>
      </c>
      <c r="Q70" t="str">
        <f>VLOOKUP(A70,[1]TDSheet!$A:$J,1,0)</f>
        <v>6701 СЕРВЕЛАТ ШВАРЦЕР ПМ в/к в/у 0.28кг 8шт.  ОСТАНКИНО</v>
      </c>
    </row>
    <row r="71" spans="1:17" ht="11.1" customHeight="1" x14ac:dyDescent="0.2">
      <c r="A71" s="22" t="s">
        <v>81</v>
      </c>
      <c r="B71" s="22"/>
      <c r="C71" s="22"/>
      <c r="D71" s="22"/>
      <c r="E71" s="5" t="s">
        <v>21</v>
      </c>
      <c r="F71" s="23">
        <v>81</v>
      </c>
      <c r="G71" s="23"/>
      <c r="H71" s="6">
        <v>563</v>
      </c>
      <c r="I71" s="6">
        <v>324</v>
      </c>
      <c r="J71" s="6">
        <v>320</v>
      </c>
      <c r="K71" s="6">
        <v>33.21</v>
      </c>
      <c r="L71" s="6">
        <v>230.83</v>
      </c>
      <c r="M71" s="6">
        <v>132.84</v>
      </c>
      <c r="N71" s="6">
        <v>131.19999999999999</v>
      </c>
      <c r="Q71" t="str">
        <f>VLOOKUP(A71,[1]TDSheet!$A:$J,1,0)</f>
        <v>6713 СОЧНЫЙ ГРИЛЬ ПМ сос п/о мгс 0,41кг 8 шт.  ОСТАНКИНО</v>
      </c>
    </row>
    <row r="72" spans="1:17" ht="11.1" customHeight="1" x14ac:dyDescent="0.2">
      <c r="A72" s="22" t="s">
        <v>82</v>
      </c>
      <c r="B72" s="22"/>
      <c r="C72" s="22"/>
      <c r="D72" s="22"/>
      <c r="E72" s="5" t="s">
        <v>21</v>
      </c>
      <c r="F72" s="23">
        <v>137</v>
      </c>
      <c r="G72" s="23"/>
      <c r="H72" s="6">
        <v>168</v>
      </c>
      <c r="I72" s="6">
        <v>101</v>
      </c>
      <c r="J72" s="6">
        <v>204</v>
      </c>
      <c r="K72" s="6">
        <v>54.8</v>
      </c>
      <c r="L72" s="6">
        <v>67.2</v>
      </c>
      <c r="M72" s="6">
        <v>40.4</v>
      </c>
      <c r="N72" s="6">
        <v>81.599999999999994</v>
      </c>
      <c r="Q72" t="str">
        <f>VLOOKUP(A72,[1]TDSheet!$A:$J,1,0)</f>
        <v>6759 МОЛОЧНЫЕ ГОСТ сос ц/о мгс 0,4кг 7 шт  Останкино</v>
      </c>
    </row>
    <row r="73" spans="1:17" ht="11.1" customHeight="1" x14ac:dyDescent="0.2">
      <c r="A73" s="22" t="s">
        <v>83</v>
      </c>
      <c r="B73" s="22"/>
      <c r="C73" s="22"/>
      <c r="D73" s="22"/>
      <c r="E73" s="5" t="s">
        <v>19</v>
      </c>
      <c r="F73" s="23">
        <v>48.1</v>
      </c>
      <c r="G73" s="23"/>
      <c r="H73" s="7"/>
      <c r="I73" s="6">
        <v>21.821999999999999</v>
      </c>
      <c r="J73" s="6">
        <v>26.277999999999999</v>
      </c>
      <c r="K73" s="6">
        <v>48.1</v>
      </c>
      <c r="L73" s="7"/>
      <c r="M73" s="6">
        <v>21.821999999999999</v>
      </c>
      <c r="N73" s="6">
        <v>26.277999999999999</v>
      </c>
      <c r="Q73" t="str">
        <f>VLOOKUP(A73,[1]TDSheet!$A:$J,1,0)</f>
        <v>6761 МОЛОЧНЫЕ ГОСТ сос ц/о мгс 1*4  Останкино</v>
      </c>
    </row>
    <row r="74" spans="1:17" ht="11.1" customHeight="1" x14ac:dyDescent="0.2">
      <c r="A74" s="22" t="s">
        <v>84</v>
      </c>
      <c r="B74" s="22"/>
      <c r="C74" s="22"/>
      <c r="D74" s="22"/>
      <c r="E74" s="5" t="s">
        <v>21</v>
      </c>
      <c r="F74" s="8"/>
      <c r="G74" s="9"/>
      <c r="H74" s="6">
        <v>208</v>
      </c>
      <c r="I74" s="6">
        <v>38</v>
      </c>
      <c r="J74" s="6">
        <v>170</v>
      </c>
      <c r="K74" s="7"/>
      <c r="L74" s="6">
        <v>85.28</v>
      </c>
      <c r="M74" s="6">
        <v>15.58</v>
      </c>
      <c r="N74" s="6">
        <v>69.7</v>
      </c>
      <c r="Q74" t="str">
        <f>VLOOKUP(A74,[1]TDSheet!$A:$J,1,0)</f>
        <v>6762 СЛИВОЧНЫЕ сос ц/о мгс 0,41кг 8шт  Останкино</v>
      </c>
    </row>
    <row r="75" spans="1:17" ht="11.1" customHeight="1" x14ac:dyDescent="0.2">
      <c r="A75" s="22" t="s">
        <v>85</v>
      </c>
      <c r="B75" s="22"/>
      <c r="C75" s="22"/>
      <c r="D75" s="22"/>
      <c r="E75" s="5" t="s">
        <v>19</v>
      </c>
      <c r="F75" s="23">
        <v>36</v>
      </c>
      <c r="G75" s="23"/>
      <c r="H75" s="6">
        <v>24.347999999999999</v>
      </c>
      <c r="I75" s="6">
        <v>21.893000000000001</v>
      </c>
      <c r="J75" s="6">
        <v>38.454999999999998</v>
      </c>
      <c r="K75" s="6">
        <v>36</v>
      </c>
      <c r="L75" s="6">
        <v>24.347999999999999</v>
      </c>
      <c r="M75" s="6">
        <v>21.893000000000001</v>
      </c>
      <c r="N75" s="6">
        <v>38.454999999999998</v>
      </c>
      <c r="Q75" t="str">
        <f>VLOOKUP(A75,[1]TDSheet!$A:$J,1,0)</f>
        <v>6764 СЛИИВОЧНЫЕ сос ц/о мгс 1*4  Останкино</v>
      </c>
    </row>
    <row r="76" spans="1:17" ht="11.1" customHeight="1" x14ac:dyDescent="0.2">
      <c r="A76" s="22" t="s">
        <v>86</v>
      </c>
      <c r="B76" s="22"/>
      <c r="C76" s="22"/>
      <c r="D76" s="22"/>
      <c r="E76" s="5" t="s">
        <v>21</v>
      </c>
      <c r="F76" s="23">
        <v>208</v>
      </c>
      <c r="G76" s="23"/>
      <c r="H76" s="6">
        <v>240</v>
      </c>
      <c r="I76" s="6">
        <v>234</v>
      </c>
      <c r="J76" s="6">
        <v>214</v>
      </c>
      <c r="K76" s="6">
        <v>74.88</v>
      </c>
      <c r="L76" s="6">
        <v>86.4</v>
      </c>
      <c r="M76" s="6">
        <v>84.24</v>
      </c>
      <c r="N76" s="6">
        <v>77.040000000000006</v>
      </c>
      <c r="Q76" t="str">
        <f>VLOOKUP(A76,[1]TDSheet!$A:$J,1,0)</f>
        <v>6765 РУБЛЕНЫЕ сос ц/о мгс 0,36кг 6шт  Останкино</v>
      </c>
    </row>
    <row r="77" spans="1:17" ht="11.1" customHeight="1" x14ac:dyDescent="0.2">
      <c r="A77" s="22" t="s">
        <v>87</v>
      </c>
      <c r="B77" s="22"/>
      <c r="C77" s="22"/>
      <c r="D77" s="22"/>
      <c r="E77" s="5" t="s">
        <v>19</v>
      </c>
      <c r="F77" s="23">
        <v>91</v>
      </c>
      <c r="G77" s="23"/>
      <c r="H77" s="6">
        <v>43.554000000000002</v>
      </c>
      <c r="I77" s="6">
        <v>54.779000000000003</v>
      </c>
      <c r="J77" s="6">
        <v>79.775000000000006</v>
      </c>
      <c r="K77" s="6">
        <v>91</v>
      </c>
      <c r="L77" s="6">
        <v>43.554000000000002</v>
      </c>
      <c r="M77" s="6">
        <v>54.779000000000003</v>
      </c>
      <c r="N77" s="6">
        <v>79.775000000000006</v>
      </c>
      <c r="Q77" t="str">
        <f>VLOOKUP(A77,[1]TDSheet!$A:$J,1,0)</f>
        <v>6767 РУБЛЕНЫЕ сос ц/о мгс 1*4  Останкино</v>
      </c>
    </row>
    <row r="78" spans="1:17" ht="11.1" customHeight="1" x14ac:dyDescent="0.2">
      <c r="A78" s="22" t="s">
        <v>88</v>
      </c>
      <c r="B78" s="22"/>
      <c r="C78" s="22"/>
      <c r="D78" s="22"/>
      <c r="E78" s="5" t="s">
        <v>21</v>
      </c>
      <c r="F78" s="23">
        <v>47</v>
      </c>
      <c r="G78" s="23"/>
      <c r="H78" s="6">
        <v>222</v>
      </c>
      <c r="I78" s="6">
        <v>47</v>
      </c>
      <c r="J78" s="6">
        <v>222</v>
      </c>
      <c r="K78" s="6">
        <v>19.27</v>
      </c>
      <c r="L78" s="6">
        <v>91.02</v>
      </c>
      <c r="M78" s="6">
        <v>19.27</v>
      </c>
      <c r="N78" s="6">
        <v>91.02</v>
      </c>
      <c r="Q78" t="str">
        <f>VLOOKUP(A78,[1]TDSheet!$A:$J,1,0)</f>
        <v>6768 С СЫРОМ сос ц/о мгс 0,41кг 6шт  Останкино</v>
      </c>
    </row>
    <row r="79" spans="1:17" ht="11.1" customHeight="1" x14ac:dyDescent="0.2">
      <c r="A79" s="22" t="s">
        <v>89</v>
      </c>
      <c r="B79" s="22"/>
      <c r="C79" s="22"/>
      <c r="D79" s="22"/>
      <c r="E79" s="5" t="s">
        <v>19</v>
      </c>
      <c r="F79" s="8"/>
      <c r="G79" s="9"/>
      <c r="H79" s="6">
        <v>43.651000000000003</v>
      </c>
      <c r="I79" s="6">
        <v>43.651000000000003</v>
      </c>
      <c r="J79" s="7"/>
      <c r="K79" s="7"/>
      <c r="L79" s="6">
        <v>43.651000000000003</v>
      </c>
      <c r="M79" s="6">
        <v>43.651000000000003</v>
      </c>
      <c r="N79" s="7"/>
      <c r="Q79" t="str">
        <f>VLOOKUP(A79,[1]TDSheet!$A:$J,1,0)</f>
        <v>6769 СЕМЕЙНАЯ вар п/о  Останкино</v>
      </c>
    </row>
    <row r="80" spans="1:17" ht="11.1" customHeight="1" x14ac:dyDescent="0.2">
      <c r="A80" s="22" t="s">
        <v>90</v>
      </c>
      <c r="B80" s="22"/>
      <c r="C80" s="22"/>
      <c r="D80" s="22"/>
      <c r="E80" s="5" t="s">
        <v>21</v>
      </c>
      <c r="F80" s="23">
        <v>25</v>
      </c>
      <c r="G80" s="23"/>
      <c r="H80" s="6">
        <v>60</v>
      </c>
      <c r="I80" s="6">
        <v>33</v>
      </c>
      <c r="J80" s="6">
        <v>52</v>
      </c>
      <c r="K80" s="6">
        <v>10.25</v>
      </c>
      <c r="L80" s="6">
        <v>24.6</v>
      </c>
      <c r="M80" s="6">
        <v>13.53</v>
      </c>
      <c r="N80" s="6">
        <v>21.32</v>
      </c>
      <c r="Q80" t="str">
        <f>VLOOKUP(A80,[1]TDSheet!$A:$J,1,0)</f>
        <v>6770 ИСПАНСКИЕ сос ц/о мгс 0,41кг 6шт  Останкино</v>
      </c>
    </row>
    <row r="81" spans="1:17" ht="11.1" customHeight="1" x14ac:dyDescent="0.2">
      <c r="A81" s="22" t="s">
        <v>91</v>
      </c>
      <c r="B81" s="22"/>
      <c r="C81" s="22"/>
      <c r="D81" s="22"/>
      <c r="E81" s="5" t="s">
        <v>21</v>
      </c>
      <c r="F81" s="23">
        <v>275</v>
      </c>
      <c r="G81" s="23"/>
      <c r="H81" s="6">
        <v>736</v>
      </c>
      <c r="I81" s="6">
        <v>574</v>
      </c>
      <c r="J81" s="6">
        <v>437</v>
      </c>
      <c r="K81" s="6">
        <v>77</v>
      </c>
      <c r="L81" s="6">
        <v>206.08</v>
      </c>
      <c r="M81" s="6">
        <v>160.72</v>
      </c>
      <c r="N81" s="6">
        <v>122.36</v>
      </c>
      <c r="Q81" t="str">
        <f>VLOOKUP(A81,[1]TDSheet!$A:$J,1,0)</f>
        <v>6773 САЛЯМИ Папа может п/к в/у 0,28кг 8шт  Останкино</v>
      </c>
    </row>
    <row r="82" spans="1:17" ht="11.1" customHeight="1" x14ac:dyDescent="0.2">
      <c r="A82" s="22" t="s">
        <v>92</v>
      </c>
      <c r="B82" s="22"/>
      <c r="C82" s="22"/>
      <c r="D82" s="22"/>
      <c r="E82" s="5" t="s">
        <v>21</v>
      </c>
      <c r="F82" s="8"/>
      <c r="G82" s="9"/>
      <c r="H82" s="6">
        <v>96</v>
      </c>
      <c r="I82" s="6">
        <v>96</v>
      </c>
      <c r="J82" s="7"/>
      <c r="K82" s="7"/>
      <c r="L82" s="6">
        <v>33.6</v>
      </c>
      <c r="M82" s="6">
        <v>33.6</v>
      </c>
      <c r="N82" s="7"/>
      <c r="Q82" t="str">
        <f>VLOOKUP(A82,[1]TDSheet!$A:$J,1,0)</f>
        <v>6776 ХОТ-ДОГ Папа может сос п/о мгс 0,35кг  Останкино</v>
      </c>
    </row>
    <row r="83" spans="1:17" ht="11.1" customHeight="1" x14ac:dyDescent="0.2">
      <c r="A83" s="22" t="s">
        <v>93</v>
      </c>
      <c r="B83" s="22"/>
      <c r="C83" s="22"/>
      <c r="D83" s="22"/>
      <c r="E83" s="5" t="s">
        <v>21</v>
      </c>
      <c r="F83" s="8"/>
      <c r="G83" s="9"/>
      <c r="H83" s="6">
        <v>152</v>
      </c>
      <c r="I83" s="6">
        <v>30</v>
      </c>
      <c r="J83" s="6">
        <v>122</v>
      </c>
      <c r="K83" s="7"/>
      <c r="L83" s="6">
        <v>50.16</v>
      </c>
      <c r="M83" s="6">
        <v>9.9</v>
      </c>
      <c r="N83" s="6">
        <v>40.26</v>
      </c>
      <c r="Q83" t="str">
        <f>VLOOKUP(A83,[1]TDSheet!$A:$J,1,0)</f>
        <v>6787 СЕРВЕЛАТ КРЕМЛЕВСКИЙ в/к в/у 0,33кг 8шт  Останкино</v>
      </c>
    </row>
    <row r="84" spans="1:17" ht="11.1" customHeight="1" x14ac:dyDescent="0.2">
      <c r="A84" s="22" t="s">
        <v>94</v>
      </c>
      <c r="B84" s="22"/>
      <c r="C84" s="22"/>
      <c r="D84" s="22"/>
      <c r="E84" s="5" t="s">
        <v>19</v>
      </c>
      <c r="F84" s="23">
        <v>7</v>
      </c>
      <c r="G84" s="23"/>
      <c r="H84" s="6">
        <v>142.69200000000001</v>
      </c>
      <c r="I84" s="6">
        <v>68.126000000000005</v>
      </c>
      <c r="J84" s="6">
        <v>81.566000000000003</v>
      </c>
      <c r="K84" s="6">
        <v>7</v>
      </c>
      <c r="L84" s="6">
        <v>142.69200000000001</v>
      </c>
      <c r="M84" s="6">
        <v>68.126000000000005</v>
      </c>
      <c r="N84" s="6">
        <v>81.566000000000003</v>
      </c>
      <c r="Q84" t="str">
        <f>VLOOKUP(A84,[1]TDSheet!$A:$J,1,0)</f>
        <v>6790 СЕРВЕЛАТ ЕВРОПЕЙСКИЙ в/к в/у  Останкино</v>
      </c>
    </row>
    <row r="85" spans="1:17" ht="11.1" customHeight="1" x14ac:dyDescent="0.2">
      <c r="A85" s="22" t="s">
        <v>95</v>
      </c>
      <c r="B85" s="22"/>
      <c r="C85" s="22"/>
      <c r="D85" s="22"/>
      <c r="E85" s="5" t="s">
        <v>21</v>
      </c>
      <c r="F85" s="23">
        <v>22</v>
      </c>
      <c r="G85" s="23"/>
      <c r="H85" s="6">
        <v>104</v>
      </c>
      <c r="I85" s="6">
        <v>46</v>
      </c>
      <c r="J85" s="6">
        <v>80</v>
      </c>
      <c r="K85" s="6">
        <v>7.26</v>
      </c>
      <c r="L85" s="6">
        <v>34.32</v>
      </c>
      <c r="M85" s="6">
        <v>15.18</v>
      </c>
      <c r="N85" s="6">
        <v>26.4</v>
      </c>
      <c r="Q85" t="str">
        <f>VLOOKUP(A85,[1]TDSheet!$A:$J,1,0)</f>
        <v>6791 СЕРВЕЛАТ ПРЕМИУМ в/к в/у 0,33кг 8шт  Останкино</v>
      </c>
    </row>
    <row r="86" spans="1:17" ht="11.1" customHeight="1" x14ac:dyDescent="0.2">
      <c r="A86" s="22" t="s">
        <v>96</v>
      </c>
      <c r="B86" s="22"/>
      <c r="C86" s="22"/>
      <c r="D86" s="22"/>
      <c r="E86" s="5" t="s">
        <v>19</v>
      </c>
      <c r="F86" s="8"/>
      <c r="G86" s="9"/>
      <c r="H86" s="6">
        <v>10.468</v>
      </c>
      <c r="I86" s="6">
        <v>4.6479999999999997</v>
      </c>
      <c r="J86" s="6">
        <v>5.82</v>
      </c>
      <c r="K86" s="7"/>
      <c r="L86" s="6">
        <v>10.468</v>
      </c>
      <c r="M86" s="6">
        <v>4.6479999999999997</v>
      </c>
      <c r="N86" s="6">
        <v>5.82</v>
      </c>
      <c r="Q86" t="str">
        <f>VLOOKUP(A86,[1]TDSheet!$A:$J,1,0)</f>
        <v>6792 СЕРВЕЛАТ ПРЕМИУМ в/к в/у  Останкино</v>
      </c>
    </row>
    <row r="87" spans="1:17" ht="11.1" customHeight="1" x14ac:dyDescent="0.2">
      <c r="A87" s="22" t="s">
        <v>97</v>
      </c>
      <c r="B87" s="22"/>
      <c r="C87" s="22"/>
      <c r="D87" s="22"/>
      <c r="E87" s="5" t="s">
        <v>21</v>
      </c>
      <c r="F87" s="23">
        <v>67</v>
      </c>
      <c r="G87" s="23"/>
      <c r="H87" s="6">
        <v>168</v>
      </c>
      <c r="I87" s="6">
        <v>98</v>
      </c>
      <c r="J87" s="6">
        <v>137</v>
      </c>
      <c r="K87" s="6">
        <v>22.11</v>
      </c>
      <c r="L87" s="6">
        <v>55.44</v>
      </c>
      <c r="M87" s="6">
        <v>32.340000000000003</v>
      </c>
      <c r="N87" s="6">
        <v>45.21</v>
      </c>
      <c r="Q87" t="str">
        <f>VLOOKUP(A87,[1]TDSheet!$A:$J,1,0)</f>
        <v>6793 БАЛЫКОВАЯ в/к в/у 0,33кг 8шт  Останкино</v>
      </c>
    </row>
    <row r="88" spans="1:17" ht="11.1" customHeight="1" x14ac:dyDescent="0.2">
      <c r="A88" s="22" t="s">
        <v>98</v>
      </c>
      <c r="B88" s="22"/>
      <c r="C88" s="22"/>
      <c r="D88" s="22"/>
      <c r="E88" s="5" t="s">
        <v>19</v>
      </c>
      <c r="F88" s="23">
        <v>62.9</v>
      </c>
      <c r="G88" s="23"/>
      <c r="H88" s="6">
        <v>73.558000000000007</v>
      </c>
      <c r="I88" s="6">
        <v>53.774000000000001</v>
      </c>
      <c r="J88" s="6">
        <v>82.683999999999997</v>
      </c>
      <c r="K88" s="6">
        <v>62.9</v>
      </c>
      <c r="L88" s="6">
        <v>73.558000000000007</v>
      </c>
      <c r="M88" s="6">
        <v>53.774000000000001</v>
      </c>
      <c r="N88" s="6">
        <v>82.683999999999997</v>
      </c>
      <c r="Q88" t="str">
        <f>VLOOKUP(A88,[1]TDSheet!$A:$J,1,0)</f>
        <v>6794 БАЛЫКОВАЯ в/к в/у  Останкино</v>
      </c>
    </row>
    <row r="89" spans="1:17" ht="11.1" customHeight="1" x14ac:dyDescent="0.2">
      <c r="A89" s="22" t="s">
        <v>99</v>
      </c>
      <c r="B89" s="22"/>
      <c r="C89" s="22"/>
      <c r="D89" s="22"/>
      <c r="E89" s="5" t="s">
        <v>21</v>
      </c>
      <c r="F89" s="23">
        <v>80</v>
      </c>
      <c r="G89" s="23"/>
      <c r="H89" s="6">
        <v>72</v>
      </c>
      <c r="I89" s="6">
        <v>135</v>
      </c>
      <c r="J89" s="6">
        <v>17</v>
      </c>
      <c r="K89" s="6">
        <v>26.4</v>
      </c>
      <c r="L89" s="6">
        <v>23.76</v>
      </c>
      <c r="M89" s="6">
        <v>44.55</v>
      </c>
      <c r="N89" s="6">
        <v>5.61</v>
      </c>
      <c r="Q89" t="str">
        <f>VLOOKUP(A89,[1]TDSheet!$A:$J,1,0)</f>
        <v>6795 ОСТАНКИНСКАЯ в/к в/у 0,33кг 8шт  Останкино</v>
      </c>
    </row>
    <row r="90" spans="1:17" ht="11.1" customHeight="1" x14ac:dyDescent="0.2">
      <c r="A90" s="22" t="s">
        <v>100</v>
      </c>
      <c r="B90" s="22"/>
      <c r="C90" s="22"/>
      <c r="D90" s="22"/>
      <c r="E90" s="5" t="s">
        <v>19</v>
      </c>
      <c r="F90" s="23">
        <v>5.4</v>
      </c>
      <c r="G90" s="23"/>
      <c r="H90" s="7"/>
      <c r="I90" s="6">
        <v>5.4</v>
      </c>
      <c r="J90" s="7"/>
      <c r="K90" s="6">
        <v>5.4</v>
      </c>
      <c r="L90" s="7"/>
      <c r="M90" s="6">
        <v>5.4</v>
      </c>
      <c r="N90" s="7"/>
      <c r="Q90" t="str">
        <f>VLOOKUP(A90,[1]TDSheet!$A:$J,1,0)</f>
        <v>6796 ОСТАНКИНСКАЯ в/к в/у  Останкино</v>
      </c>
    </row>
    <row r="91" spans="1:17" ht="11.1" customHeight="1" x14ac:dyDescent="0.2">
      <c r="A91" s="22" t="s">
        <v>101</v>
      </c>
      <c r="B91" s="22"/>
      <c r="C91" s="22"/>
      <c r="D91" s="22"/>
      <c r="E91" s="5" t="s">
        <v>21</v>
      </c>
      <c r="F91" s="23">
        <v>27</v>
      </c>
      <c r="G91" s="23"/>
      <c r="H91" s="6">
        <v>72</v>
      </c>
      <c r="I91" s="6">
        <v>34</v>
      </c>
      <c r="J91" s="6">
        <v>65</v>
      </c>
      <c r="K91" s="6">
        <v>17.82</v>
      </c>
      <c r="L91" s="6">
        <v>47.52</v>
      </c>
      <c r="M91" s="6">
        <v>22.44</v>
      </c>
      <c r="N91" s="6">
        <v>42.9</v>
      </c>
      <c r="Q91" t="str">
        <f>VLOOKUP(A91,[1]TDSheet!$A:$J,1,0)</f>
        <v>6803 ВЕНСКАЯ САЛЯМИ п/к в/у 0,66кг 8шт  Останкино</v>
      </c>
    </row>
    <row r="92" spans="1:17" ht="11.1" customHeight="1" x14ac:dyDescent="0.2">
      <c r="A92" s="22" t="s">
        <v>102</v>
      </c>
      <c r="B92" s="22"/>
      <c r="C92" s="22"/>
      <c r="D92" s="22"/>
      <c r="E92" s="5" t="s">
        <v>21</v>
      </c>
      <c r="F92" s="23">
        <v>47</v>
      </c>
      <c r="G92" s="23"/>
      <c r="H92" s="6">
        <v>112</v>
      </c>
      <c r="I92" s="6">
        <v>37</v>
      </c>
      <c r="J92" s="6">
        <v>122</v>
      </c>
      <c r="K92" s="6">
        <v>31.02</v>
      </c>
      <c r="L92" s="6">
        <v>73.92</v>
      </c>
      <c r="M92" s="6">
        <v>24.42</v>
      </c>
      <c r="N92" s="6">
        <v>80.52</v>
      </c>
      <c r="Q92" t="str">
        <f>VLOOKUP(A92,[1]TDSheet!$A:$J,1,0)</f>
        <v>6804 СЕРВЕЛАТ КРЕМЛЕВСКИЙ в/к в/у 0,66кг 8шт  Останкино</v>
      </c>
    </row>
    <row r="93" spans="1:17" ht="11.1" customHeight="1" x14ac:dyDescent="0.2">
      <c r="A93" s="22" t="s">
        <v>103</v>
      </c>
      <c r="B93" s="22"/>
      <c r="C93" s="22"/>
      <c r="D93" s="22"/>
      <c r="E93" s="5" t="s">
        <v>21</v>
      </c>
      <c r="F93" s="23">
        <v>73</v>
      </c>
      <c r="G93" s="23"/>
      <c r="H93" s="6">
        <v>256</v>
      </c>
      <c r="I93" s="6">
        <v>147</v>
      </c>
      <c r="J93" s="6">
        <v>182</v>
      </c>
      <c r="K93" s="6">
        <v>24.09</v>
      </c>
      <c r="L93" s="6">
        <v>84.48</v>
      </c>
      <c r="M93" s="6">
        <v>48.51</v>
      </c>
      <c r="N93" s="6">
        <v>60.06</v>
      </c>
      <c r="Q93" t="str">
        <f>VLOOKUP(A93,[1]TDSheet!$A:$J,1,0)</f>
        <v>6807 СЕРВЕЛАТ ЕВРОПЕЙСКИЙ в/к в/у 0,33кг 8шт  Останкино</v>
      </c>
    </row>
    <row r="94" spans="1:17" ht="11.1" customHeight="1" x14ac:dyDescent="0.2">
      <c r="A94" s="22" t="s">
        <v>104</v>
      </c>
      <c r="B94" s="22"/>
      <c r="C94" s="22"/>
      <c r="D94" s="22"/>
      <c r="E94" s="5" t="s">
        <v>21</v>
      </c>
      <c r="F94" s="23">
        <v>333</v>
      </c>
      <c r="G94" s="23"/>
      <c r="H94" s="6">
        <v>32</v>
      </c>
      <c r="I94" s="6">
        <v>268</v>
      </c>
      <c r="J94" s="6">
        <v>97</v>
      </c>
      <c r="K94" s="6">
        <v>119.88</v>
      </c>
      <c r="L94" s="6">
        <v>11.52</v>
      </c>
      <c r="M94" s="6">
        <v>96.48</v>
      </c>
      <c r="N94" s="6">
        <v>34.92</v>
      </c>
      <c r="Q94" t="str">
        <f>VLOOKUP(A94,[1]TDSheet!$A:$J,1,0)</f>
        <v>6822 ИЗ ОТБОРНОГО МЯСА ПМ сос п/о мгс 0,36кг  Останкино</v>
      </c>
    </row>
    <row r="95" spans="1:17" ht="11.1" customHeight="1" x14ac:dyDescent="0.2">
      <c r="A95" s="22" t="s">
        <v>105</v>
      </c>
      <c r="B95" s="22"/>
      <c r="C95" s="22"/>
      <c r="D95" s="22"/>
      <c r="E95" s="5" t="s">
        <v>19</v>
      </c>
      <c r="F95" s="23">
        <v>488</v>
      </c>
      <c r="G95" s="23"/>
      <c r="H95" s="10">
        <v>2947.9459999999999</v>
      </c>
      <c r="I95" s="10">
        <v>1644.83</v>
      </c>
      <c r="J95" s="10">
        <v>1791.116</v>
      </c>
      <c r="K95" s="6">
        <v>488</v>
      </c>
      <c r="L95" s="10">
        <v>2947.9459999999999</v>
      </c>
      <c r="M95" s="10">
        <v>1644.83</v>
      </c>
      <c r="N95" s="10">
        <v>1791.116</v>
      </c>
      <c r="Q95" t="str">
        <f>VLOOKUP(A95,[1]TDSheet!$A:$J,1,0)</f>
        <v>6829  МОЛОЧНЫЕ КЛАССИЧЕСКИЕ сос п/о мгс 2*4 С  Останккино</v>
      </c>
    </row>
    <row r="96" spans="1:17" ht="11.1" customHeight="1" x14ac:dyDescent="0.2">
      <c r="A96" s="22" t="s">
        <v>106</v>
      </c>
      <c r="B96" s="22"/>
      <c r="C96" s="22"/>
      <c r="D96" s="22"/>
      <c r="E96" s="5" t="s">
        <v>21</v>
      </c>
      <c r="F96" s="23">
        <v>91</v>
      </c>
      <c r="G96" s="23"/>
      <c r="H96" s="6">
        <v>90</v>
      </c>
      <c r="I96" s="6">
        <v>66</v>
      </c>
      <c r="J96" s="6">
        <v>115</v>
      </c>
      <c r="K96" s="6">
        <v>9.1</v>
      </c>
      <c r="L96" s="6">
        <v>9</v>
      </c>
      <c r="M96" s="6">
        <v>6.6</v>
      </c>
      <c r="N96" s="6">
        <v>11.5</v>
      </c>
      <c r="Q96" t="str">
        <f>VLOOKUP(A96,[1]TDSheet!$A:$J,1,0)</f>
        <v>6834 ПОСОЛЬСКАЯ с/к с/н в/у 1/100 10шт  Останкино</v>
      </c>
    </row>
    <row r="97" spans="1:22" ht="11.1" customHeight="1" x14ac:dyDescent="0.2">
      <c r="A97" s="22" t="s">
        <v>107</v>
      </c>
      <c r="B97" s="22"/>
      <c r="C97" s="22"/>
      <c r="D97" s="22"/>
      <c r="E97" s="5" t="s">
        <v>19</v>
      </c>
      <c r="F97" s="23">
        <v>28</v>
      </c>
      <c r="G97" s="23"/>
      <c r="H97" s="6">
        <v>100.60899999999999</v>
      </c>
      <c r="I97" s="6">
        <v>25.844999999999999</v>
      </c>
      <c r="J97" s="6">
        <v>102.764</v>
      </c>
      <c r="K97" s="6">
        <v>28</v>
      </c>
      <c r="L97" s="6">
        <v>100.60899999999999</v>
      </c>
      <c r="M97" s="6">
        <v>25.844999999999999</v>
      </c>
      <c r="N97" s="6">
        <v>102.764</v>
      </c>
      <c r="Q97" t="e">
        <f>VLOOKUP(A97,[1]TDSheet!$A:$J,1,0)</f>
        <v>#N/A</v>
      </c>
      <c r="T97">
        <v>28</v>
      </c>
      <c r="U97">
        <v>100.60899999999999</v>
      </c>
      <c r="V97">
        <v>102.764</v>
      </c>
    </row>
    <row r="98" spans="1:22" ht="11.1" customHeight="1" x14ac:dyDescent="0.2">
      <c r="A98" s="22" t="s">
        <v>108</v>
      </c>
      <c r="B98" s="22"/>
      <c r="C98" s="22"/>
      <c r="D98" s="22"/>
      <c r="E98" s="5" t="s">
        <v>19</v>
      </c>
      <c r="F98" s="23">
        <v>38</v>
      </c>
      <c r="G98" s="23"/>
      <c r="H98" s="7"/>
      <c r="I98" s="6">
        <v>6.056</v>
      </c>
      <c r="J98" s="6">
        <v>31.943999999999999</v>
      </c>
      <c r="K98" s="6">
        <v>38</v>
      </c>
      <c r="L98" s="7"/>
      <c r="M98" s="6">
        <v>6.056</v>
      </c>
      <c r="N98" s="6">
        <v>31.943999999999999</v>
      </c>
      <c r="Q98" t="e">
        <f>VLOOKUP(A98,[1]TDSheet!$A:$J,1,0)</f>
        <v>#N/A</v>
      </c>
      <c r="T98">
        <v>38</v>
      </c>
      <c r="V98">
        <v>31.943999999999999</v>
      </c>
    </row>
    <row r="99" spans="1:22" ht="11.1" customHeight="1" x14ac:dyDescent="0.2">
      <c r="A99" s="22" t="s">
        <v>109</v>
      </c>
      <c r="B99" s="22"/>
      <c r="C99" s="22"/>
      <c r="D99" s="22"/>
      <c r="E99" s="5" t="s">
        <v>19</v>
      </c>
      <c r="F99" s="23">
        <v>123</v>
      </c>
      <c r="G99" s="23"/>
      <c r="H99" s="6">
        <v>50.093000000000004</v>
      </c>
      <c r="I99" s="6">
        <v>61.034999999999997</v>
      </c>
      <c r="J99" s="6">
        <v>112.05800000000001</v>
      </c>
      <c r="K99" s="6">
        <v>123</v>
      </c>
      <c r="L99" s="6">
        <v>50.093000000000004</v>
      </c>
      <c r="M99" s="6">
        <v>61.034999999999997</v>
      </c>
      <c r="N99" s="6">
        <v>112.05800000000001</v>
      </c>
      <c r="Q99" t="e">
        <f>VLOOKUP(A99,[1]TDSheet!$A:$J,1,0)</f>
        <v>#N/A</v>
      </c>
      <c r="T99">
        <v>123</v>
      </c>
      <c r="U99">
        <v>50.093000000000004</v>
      </c>
      <c r="V99">
        <v>112.05800000000001</v>
      </c>
    </row>
    <row r="100" spans="1:22" ht="11.1" customHeight="1" x14ac:dyDescent="0.2">
      <c r="A100" s="22" t="s">
        <v>110</v>
      </c>
      <c r="B100" s="22"/>
      <c r="C100" s="22"/>
      <c r="D100" s="22"/>
      <c r="E100" s="5" t="s">
        <v>21</v>
      </c>
      <c r="F100" s="8"/>
      <c r="G100" s="9"/>
      <c r="H100" s="6">
        <v>392</v>
      </c>
      <c r="I100" s="6">
        <v>144</v>
      </c>
      <c r="J100" s="6">
        <v>248</v>
      </c>
      <c r="K100" s="7"/>
      <c r="L100" s="6">
        <v>129.36000000000001</v>
      </c>
      <c r="M100" s="6">
        <v>47.52</v>
      </c>
      <c r="N100" s="6">
        <v>81.84</v>
      </c>
      <c r="Q100" t="str">
        <f>VLOOKUP(A100,[1]TDSheet!$A:$J,1,0)</f>
        <v>6909 ДЛЯ ДЕТЕЙ сос п/о мгс 0,33кг 8шт  Останкино</v>
      </c>
    </row>
    <row r="101" spans="1:22" ht="11.1" customHeight="1" x14ac:dyDescent="0.2">
      <c r="A101" s="22" t="s">
        <v>111</v>
      </c>
      <c r="B101" s="22"/>
      <c r="C101" s="22"/>
      <c r="D101" s="22"/>
      <c r="E101" s="5" t="s">
        <v>21</v>
      </c>
      <c r="F101" s="8"/>
      <c r="G101" s="9"/>
      <c r="H101" s="6">
        <v>152</v>
      </c>
      <c r="I101" s="6">
        <v>152</v>
      </c>
      <c r="J101" s="7"/>
      <c r="K101" s="7"/>
      <c r="L101" s="6">
        <v>38</v>
      </c>
      <c r="M101" s="6">
        <v>38</v>
      </c>
      <c r="N101" s="7"/>
      <c r="Q101" t="str">
        <f>VLOOKUP(A101,[1]TDSheet!$A:$J,1,0)</f>
        <v>6937 САЛЯМИ Папа может с/к в/у 1/250 8шт  Останкино</v>
      </c>
    </row>
    <row r="102" spans="1:22" ht="11.1" customHeight="1" x14ac:dyDescent="0.2">
      <c r="A102" s="22" t="s">
        <v>112</v>
      </c>
      <c r="B102" s="22"/>
      <c r="C102" s="22"/>
      <c r="D102" s="22"/>
      <c r="E102" s="5" t="s">
        <v>19</v>
      </c>
      <c r="F102" s="8"/>
      <c r="G102" s="9"/>
      <c r="H102" s="6">
        <v>7.8529999999999998</v>
      </c>
      <c r="I102" s="6">
        <v>7.8529999999999998</v>
      </c>
      <c r="J102" s="7"/>
      <c r="K102" s="7"/>
      <c r="L102" s="6">
        <v>7.8529999999999998</v>
      </c>
      <c r="M102" s="6">
        <v>7.8529999999999998</v>
      </c>
      <c r="N102" s="7"/>
      <c r="Q102" t="str">
        <f>VLOOKUP(A102,[1]TDSheet!$A:$J,1,0)</f>
        <v>6948 МОЛОЧНЫЕ ПРЕМИУМ ПМ сос п/о мгс 1,5*4_О  Останкино</v>
      </c>
    </row>
    <row r="103" spans="1:22" ht="11.1" customHeight="1" x14ac:dyDescent="0.2">
      <c r="A103" s="22" t="s">
        <v>113</v>
      </c>
      <c r="B103" s="22"/>
      <c r="C103" s="22"/>
      <c r="D103" s="22"/>
      <c r="E103" s="5" t="s">
        <v>21</v>
      </c>
      <c r="F103" s="8"/>
      <c r="G103" s="9"/>
      <c r="H103" s="6">
        <v>88</v>
      </c>
      <c r="I103" s="6">
        <v>88</v>
      </c>
      <c r="J103" s="7"/>
      <c r="K103" s="7"/>
      <c r="L103" s="6">
        <v>22</v>
      </c>
      <c r="M103" s="6">
        <v>22</v>
      </c>
      <c r="N103" s="7"/>
      <c r="Q103" t="str">
        <f>VLOOKUP(A103,[1]TDSheet!$A:$J,1,0)</f>
        <v>6967 БУРГУНДИЯ Папа может с/к в/у 1/250 8шт  Останкино</v>
      </c>
    </row>
    <row r="104" spans="1:22" ht="11.1" customHeight="1" x14ac:dyDescent="0.2">
      <c r="A104" s="22" t="s">
        <v>114</v>
      </c>
      <c r="B104" s="22"/>
      <c r="C104" s="22"/>
      <c r="D104" s="22"/>
      <c r="E104" s="5" t="s">
        <v>19</v>
      </c>
      <c r="F104" s="23">
        <v>163</v>
      </c>
      <c r="G104" s="23"/>
      <c r="H104" s="6">
        <v>392.28899999999999</v>
      </c>
      <c r="I104" s="6">
        <v>181.32900000000001</v>
      </c>
      <c r="J104" s="6">
        <v>373.96</v>
      </c>
      <c r="K104" s="6">
        <v>163</v>
      </c>
      <c r="L104" s="6">
        <v>392.28899999999999</v>
      </c>
      <c r="M104" s="6">
        <v>181.32900000000001</v>
      </c>
      <c r="N104" s="6">
        <v>373.96</v>
      </c>
      <c r="Q104" t="str">
        <f>VLOOKUP(A104,[1]TDSheet!$A:$J,1,0)</f>
        <v>7001 КЛАССИЧЕСКИЕ Папа может сар б/о мгс 1*3  Останкино</v>
      </c>
    </row>
    <row r="105" spans="1:22" ht="11.1" customHeight="1" x14ac:dyDescent="0.2">
      <c r="A105" s="22" t="s">
        <v>115</v>
      </c>
      <c r="B105" s="22"/>
      <c r="C105" s="22"/>
      <c r="D105" s="22"/>
      <c r="E105" s="5" t="s">
        <v>21</v>
      </c>
      <c r="F105" s="23">
        <v>480</v>
      </c>
      <c r="G105" s="23"/>
      <c r="H105" s="6">
        <v>560</v>
      </c>
      <c r="I105" s="6">
        <v>651</v>
      </c>
      <c r="J105" s="6">
        <v>389</v>
      </c>
      <c r="K105" s="6">
        <v>196.8</v>
      </c>
      <c r="L105" s="6">
        <v>229.6</v>
      </c>
      <c r="M105" s="6">
        <v>266.91000000000003</v>
      </c>
      <c r="N105" s="6">
        <v>159.49</v>
      </c>
      <c r="Q105" t="str">
        <f>VLOOKUP(A105,[1]TDSheet!$A:$J,1,0)</f>
        <v>7066 СОЧНЫЕ ПМ сос п/о мгс 0,41кг 10шт 50с  Останкино</v>
      </c>
    </row>
    <row r="106" spans="1:22" ht="11.1" customHeight="1" x14ac:dyDescent="0.2">
      <c r="A106" s="22" t="s">
        <v>116</v>
      </c>
      <c r="B106" s="22"/>
      <c r="C106" s="22"/>
      <c r="D106" s="22"/>
      <c r="E106" s="5" t="s">
        <v>19</v>
      </c>
      <c r="F106" s="23">
        <v>45</v>
      </c>
      <c r="G106" s="23"/>
      <c r="H106" s="10">
        <v>1709.835</v>
      </c>
      <c r="I106" s="10">
        <v>1180.722</v>
      </c>
      <c r="J106" s="6">
        <v>574.11300000000006</v>
      </c>
      <c r="K106" s="6">
        <v>45</v>
      </c>
      <c r="L106" s="10">
        <v>1709.835</v>
      </c>
      <c r="M106" s="10">
        <v>1180.722</v>
      </c>
      <c r="N106" s="6">
        <v>574.11300000000006</v>
      </c>
      <c r="Q106" t="str">
        <f>VLOOKUP(A106,[1]TDSheet!$A:$J,1,0)</f>
        <v>7070 СОЧНЫЕ ПМ сос п/о 1,5*4_А_50с  Останкино</v>
      </c>
    </row>
    <row r="107" spans="1:22" ht="11.1" customHeight="1" x14ac:dyDescent="0.2">
      <c r="A107" s="22" t="s">
        <v>117</v>
      </c>
      <c r="B107" s="22"/>
      <c r="C107" s="22"/>
      <c r="D107" s="22"/>
      <c r="E107" s="5" t="s">
        <v>21</v>
      </c>
      <c r="F107" s="23">
        <v>43</v>
      </c>
      <c r="G107" s="23"/>
      <c r="H107" s="6">
        <v>392</v>
      </c>
      <c r="I107" s="6">
        <v>211</v>
      </c>
      <c r="J107" s="6">
        <v>224</v>
      </c>
      <c r="K107" s="6">
        <v>15.05</v>
      </c>
      <c r="L107" s="6">
        <v>137.19999999999999</v>
      </c>
      <c r="M107" s="6">
        <v>73.849999999999994</v>
      </c>
      <c r="N107" s="6">
        <v>78.400000000000006</v>
      </c>
      <c r="Q107" t="str">
        <f>VLOOKUP(A107,[1]TDSheet!$A:$J,1,0)</f>
        <v>7073 МОЛОЧ.ПРЕМИУМ ПМ сос п/о в/у 1/350_50с  Останкино</v>
      </c>
    </row>
    <row r="108" spans="1:22" ht="11.1" customHeight="1" x14ac:dyDescent="0.2">
      <c r="A108" s="22" t="s">
        <v>118</v>
      </c>
      <c r="B108" s="22"/>
      <c r="C108" s="22"/>
      <c r="D108" s="22"/>
      <c r="E108" s="5" t="s">
        <v>19</v>
      </c>
      <c r="F108" s="8"/>
      <c r="G108" s="9"/>
      <c r="H108" s="6">
        <v>311.83199999999999</v>
      </c>
      <c r="I108" s="6">
        <v>101.101</v>
      </c>
      <c r="J108" s="6">
        <v>210.73099999999999</v>
      </c>
      <c r="K108" s="7"/>
      <c r="L108" s="6">
        <v>311.83199999999999</v>
      </c>
      <c r="M108" s="6">
        <v>101.101</v>
      </c>
      <c r="N108" s="6">
        <v>210.73099999999999</v>
      </c>
      <c r="Q108" t="str">
        <f>VLOOKUP(A108,[1]TDSheet!$A:$J,1,0)</f>
        <v>7075 МОЛОЧ.ПРЕМИУМ ПМ сос п/о мгс 1,5*4_О_50с  Останкино</v>
      </c>
    </row>
    <row r="109" spans="1:22" ht="11.1" customHeight="1" x14ac:dyDescent="0.2">
      <c r="A109" s="22" t="s">
        <v>119</v>
      </c>
      <c r="B109" s="22"/>
      <c r="C109" s="22"/>
      <c r="D109" s="22"/>
      <c r="E109" s="5" t="s">
        <v>21</v>
      </c>
      <c r="F109" s="8"/>
      <c r="G109" s="9"/>
      <c r="H109" s="6">
        <v>710</v>
      </c>
      <c r="I109" s="6">
        <v>366</v>
      </c>
      <c r="J109" s="6">
        <v>344</v>
      </c>
      <c r="K109" s="7"/>
      <c r="L109" s="6">
        <v>284</v>
      </c>
      <c r="M109" s="6">
        <v>146.4</v>
      </c>
      <c r="N109" s="6">
        <v>137.6</v>
      </c>
      <c r="Q109" t="str">
        <f>VLOOKUP(A109,[1]TDSheet!$A:$J,1,0)</f>
        <v>7077 МЯСНЫЕ С ГОВЯД. ПМ сос п/о мгс 0,4кг_50с  Останкино</v>
      </c>
    </row>
    <row r="110" spans="1:22" ht="11.1" customHeight="1" x14ac:dyDescent="0.2">
      <c r="A110" s="22" t="s">
        <v>120</v>
      </c>
      <c r="B110" s="22"/>
      <c r="C110" s="22"/>
      <c r="D110" s="22"/>
      <c r="E110" s="5" t="s">
        <v>21</v>
      </c>
      <c r="F110" s="23">
        <v>375</v>
      </c>
      <c r="G110" s="23"/>
      <c r="H110" s="6">
        <v>340</v>
      </c>
      <c r="I110" s="6">
        <v>466</v>
      </c>
      <c r="J110" s="6">
        <v>249</v>
      </c>
      <c r="K110" s="6">
        <v>153.75</v>
      </c>
      <c r="L110" s="6">
        <v>139.4</v>
      </c>
      <c r="M110" s="6">
        <v>191.06</v>
      </c>
      <c r="N110" s="6">
        <v>102.09</v>
      </c>
      <c r="Q110" t="str">
        <f>VLOOKUP(A110,[1]TDSheet!$A:$J,1,0)</f>
        <v>7080 СЛИВОЧНЫЕ ПМ сос п/о мгс 0,41кг 10шт 50с  Останкино</v>
      </c>
    </row>
    <row r="111" spans="1:22" ht="11.1" customHeight="1" x14ac:dyDescent="0.2">
      <c r="A111" s="22" t="s">
        <v>121</v>
      </c>
      <c r="B111" s="22"/>
      <c r="C111" s="22"/>
      <c r="D111" s="22"/>
      <c r="E111" s="5" t="s">
        <v>19</v>
      </c>
      <c r="F111" s="23">
        <v>93</v>
      </c>
      <c r="G111" s="23"/>
      <c r="H111" s="10">
        <v>1303.3810000000001</v>
      </c>
      <c r="I111" s="6">
        <v>694.97799999999995</v>
      </c>
      <c r="J111" s="6">
        <v>701.40300000000002</v>
      </c>
      <c r="K111" s="6">
        <v>93</v>
      </c>
      <c r="L111" s="10">
        <v>1303.3810000000001</v>
      </c>
      <c r="M111" s="6">
        <v>694.97799999999995</v>
      </c>
      <c r="N111" s="6">
        <v>701.40300000000002</v>
      </c>
      <c r="Q111" t="str">
        <f>VLOOKUP(A111,[1]TDSheet!$A:$J,1,0)</f>
        <v>7082 СЛИВОЧНЫЕ ПМ сос п/о мгс 1,5*4_50с  Останкино</v>
      </c>
    </row>
    <row r="112" spans="1:22" ht="11.1" customHeight="1" x14ac:dyDescent="0.2">
      <c r="A112" s="22" t="s">
        <v>122</v>
      </c>
      <c r="B112" s="22"/>
      <c r="C112" s="22"/>
      <c r="D112" s="22"/>
      <c r="E112" s="5" t="s">
        <v>21</v>
      </c>
      <c r="F112" s="23">
        <v>40</v>
      </c>
      <c r="G112" s="23"/>
      <c r="H112" s="6">
        <v>180</v>
      </c>
      <c r="I112" s="6">
        <v>103</v>
      </c>
      <c r="J112" s="6">
        <v>117</v>
      </c>
      <c r="K112" s="6">
        <v>12</v>
      </c>
      <c r="L112" s="6">
        <v>54</v>
      </c>
      <c r="M112" s="6">
        <v>30.9</v>
      </c>
      <c r="N112" s="6">
        <v>35.1</v>
      </c>
      <c r="Q112" t="str">
        <f>VLOOKUP(A112,[1]TDSheet!$A:$J,1,0)</f>
        <v>7090 СВИНИНА ПО-ДОМ.к/в мл/к в/у 0,3кг_50с  Останкино</v>
      </c>
    </row>
    <row r="113" spans="1:17" ht="11.1" customHeight="1" x14ac:dyDescent="0.2">
      <c r="A113" s="22" t="s">
        <v>123</v>
      </c>
      <c r="B113" s="22"/>
      <c r="C113" s="22"/>
      <c r="D113" s="22"/>
      <c r="E113" s="5" t="s">
        <v>21</v>
      </c>
      <c r="F113" s="23">
        <v>222</v>
      </c>
      <c r="G113" s="23"/>
      <c r="H113" s="6">
        <v>680</v>
      </c>
      <c r="I113" s="6">
        <v>477</v>
      </c>
      <c r="J113" s="6">
        <v>425</v>
      </c>
      <c r="K113" s="6">
        <v>39.96</v>
      </c>
      <c r="L113" s="6">
        <v>122.4</v>
      </c>
      <c r="M113" s="6">
        <v>85.86</v>
      </c>
      <c r="N113" s="6">
        <v>76.5</v>
      </c>
      <c r="Q113" t="str">
        <f>VLOOKUP(A113,[1]TDSheet!$A:$J,1,0)</f>
        <v>7103 БЕКОН Останкино с/к с/н в/у 1/180_50с  Останкино</v>
      </c>
    </row>
    <row r="114" spans="1:17" ht="11.1" customHeight="1" x14ac:dyDescent="0.2">
      <c r="A114" s="22" t="s">
        <v>124</v>
      </c>
      <c r="B114" s="22"/>
      <c r="C114" s="22"/>
      <c r="D114" s="22"/>
      <c r="E114" s="5" t="s">
        <v>19</v>
      </c>
      <c r="F114" s="23">
        <v>20.3</v>
      </c>
      <c r="G114" s="23"/>
      <c r="H114" s="6">
        <v>62.73</v>
      </c>
      <c r="I114" s="6">
        <v>21.666</v>
      </c>
      <c r="J114" s="6">
        <v>61.363999999999997</v>
      </c>
      <c r="K114" s="6">
        <v>20.3</v>
      </c>
      <c r="L114" s="6">
        <v>62.73</v>
      </c>
      <c r="M114" s="6">
        <v>21.666</v>
      </c>
      <c r="N114" s="6">
        <v>61.363999999999997</v>
      </c>
      <c r="Q114" t="str">
        <f>VLOOKUP(A114,[1]TDSheet!$A:$J,1,0)</f>
        <v>7125 МОЛОЧНАЯ Останкино вар п/о  Останкино</v>
      </c>
    </row>
    <row r="115" spans="1:17" ht="11.1" customHeight="1" x14ac:dyDescent="0.2">
      <c r="A115" s="22" t="s">
        <v>125</v>
      </c>
      <c r="B115" s="22"/>
      <c r="C115" s="22"/>
      <c r="D115" s="22"/>
      <c r="E115" s="5" t="s">
        <v>21</v>
      </c>
      <c r="F115" s="23">
        <v>16</v>
      </c>
      <c r="G115" s="23"/>
      <c r="H115" s="6">
        <v>104</v>
      </c>
      <c r="I115" s="6">
        <v>34</v>
      </c>
      <c r="J115" s="6">
        <v>86</v>
      </c>
      <c r="K115" s="6">
        <v>6.4</v>
      </c>
      <c r="L115" s="6">
        <v>41.6</v>
      </c>
      <c r="M115" s="6">
        <v>13.6</v>
      </c>
      <c r="N115" s="6">
        <v>34.4</v>
      </c>
      <c r="Q115" t="str">
        <f>VLOOKUP(A115,[1]TDSheet!$A:$J,1,0)</f>
        <v>7126 МОЛОЧНАЯ Останкино вар п/о 0,4кг 8шт  Останкино</v>
      </c>
    </row>
    <row r="116" spans="1:17" ht="11.1" customHeight="1" x14ac:dyDescent="0.2">
      <c r="A116" s="22" t="s">
        <v>126</v>
      </c>
      <c r="B116" s="22"/>
      <c r="C116" s="22"/>
      <c r="D116" s="22"/>
      <c r="E116" s="5" t="s">
        <v>21</v>
      </c>
      <c r="F116" s="8"/>
      <c r="G116" s="9"/>
      <c r="H116" s="6">
        <v>18</v>
      </c>
      <c r="I116" s="7"/>
      <c r="J116" s="6">
        <v>18</v>
      </c>
      <c r="K116" s="7"/>
      <c r="L116" s="6">
        <v>15.12</v>
      </c>
      <c r="M116" s="7"/>
      <c r="N116" s="6">
        <v>15.12</v>
      </c>
      <c r="Q116" t="str">
        <f>VLOOKUP(A116,[1]TDSheet!$A:$J,1,0)</f>
        <v>7149 БАЛЫКОВАЯ Коровино п/к в/у 0,84кг_50с  Останкино</v>
      </c>
    </row>
    <row r="117" spans="1:17" ht="11.1" customHeight="1" x14ac:dyDescent="0.2">
      <c r="A117" s="22" t="s">
        <v>127</v>
      </c>
      <c r="B117" s="22"/>
      <c r="C117" s="22"/>
      <c r="D117" s="22"/>
      <c r="E117" s="5" t="s">
        <v>21</v>
      </c>
      <c r="F117" s="8"/>
      <c r="G117" s="9"/>
      <c r="H117" s="6">
        <v>248</v>
      </c>
      <c r="I117" s="7"/>
      <c r="J117" s="6">
        <v>248</v>
      </c>
      <c r="K117" s="7"/>
      <c r="L117" s="6">
        <v>86.8</v>
      </c>
      <c r="M117" s="7"/>
      <c r="N117" s="6">
        <v>86.8</v>
      </c>
      <c r="Q117" t="str">
        <f>VLOOKUP(A117,[1]TDSheet!$A:$J,1,0)</f>
        <v>7154 СЕРВЕЛАТ ЗЕРНИСТЫЙ ПМ в/к в/у 0,35кг_50с  Останкино</v>
      </c>
    </row>
    <row r="118" spans="1:17" ht="11.1" customHeight="1" x14ac:dyDescent="0.2">
      <c r="A118" s="22" t="s">
        <v>128</v>
      </c>
      <c r="B118" s="22"/>
      <c r="C118" s="22"/>
      <c r="D118" s="22"/>
      <c r="E118" s="5" t="s">
        <v>19</v>
      </c>
      <c r="F118" s="8"/>
      <c r="G118" s="9"/>
      <c r="H118" s="6">
        <v>195.56299999999999</v>
      </c>
      <c r="I118" s="7"/>
      <c r="J118" s="6">
        <v>195.56299999999999</v>
      </c>
      <c r="K118" s="7"/>
      <c r="L118" s="6">
        <v>195.56299999999999</v>
      </c>
      <c r="M118" s="7"/>
      <c r="N118" s="6">
        <v>195.56299999999999</v>
      </c>
      <c r="Q118" t="str">
        <f>VLOOKUP(A118,[1]TDSheet!$A:$J,1,0)</f>
        <v>7166 СЕРВЕЛАТ ОХОТНИЧИЙ ПМ в/к в/у_50с  Останкино</v>
      </c>
    </row>
    <row r="119" spans="1:17" ht="11.1" customHeight="1" x14ac:dyDescent="0.2">
      <c r="A119" s="22" t="s">
        <v>129</v>
      </c>
      <c r="B119" s="22"/>
      <c r="C119" s="22"/>
      <c r="D119" s="22"/>
      <c r="E119" s="5" t="s">
        <v>21</v>
      </c>
      <c r="F119" s="8"/>
      <c r="G119" s="9"/>
      <c r="H119" s="6">
        <v>248</v>
      </c>
      <c r="I119" s="7"/>
      <c r="J119" s="6">
        <v>248</v>
      </c>
      <c r="K119" s="7"/>
      <c r="L119" s="6">
        <v>86.8</v>
      </c>
      <c r="M119" s="7"/>
      <c r="N119" s="6">
        <v>86.8</v>
      </c>
      <c r="Q119" t="str">
        <f>VLOOKUP(A119,[1]TDSheet!$A:$J,1,0)</f>
        <v>7169 СЕРВЕЛАТ ОХОТНИЧИЙ ПМ в/к в/у 0,35кг_50с  Останкино</v>
      </c>
    </row>
    <row r="120" spans="1:17" ht="12.95" customHeight="1" x14ac:dyDescent="0.2">
      <c r="A120" s="25" t="s">
        <v>130</v>
      </c>
      <c r="B120" s="25"/>
      <c r="C120" s="25"/>
      <c r="D120" s="25"/>
      <c r="E120" s="25"/>
      <c r="F120" s="11"/>
      <c r="G120" s="12"/>
      <c r="H120" s="13"/>
      <c r="I120" s="13"/>
      <c r="J120" s="13"/>
      <c r="K120" s="14">
        <v>8438.0400000000009</v>
      </c>
      <c r="L120" s="14">
        <v>23765.651999999998</v>
      </c>
      <c r="M120" s="14">
        <v>16386.384999999998</v>
      </c>
      <c r="N120" s="14">
        <v>15817.307000000001</v>
      </c>
    </row>
  </sheetData>
  <mergeCells count="195">
    <mergeCell ref="A119:D119"/>
    <mergeCell ref="A120:E120"/>
    <mergeCell ref="A113:D113"/>
    <mergeCell ref="F113:G113"/>
    <mergeCell ref="A114:D114"/>
    <mergeCell ref="F114:G114"/>
    <mergeCell ref="A115:D115"/>
    <mergeCell ref="F115:G115"/>
    <mergeCell ref="A116:D116"/>
    <mergeCell ref="A117:D117"/>
    <mergeCell ref="A118:D118"/>
    <mergeCell ref="A107:D107"/>
    <mergeCell ref="F107:G107"/>
    <mergeCell ref="A108:D108"/>
    <mergeCell ref="A109:D109"/>
    <mergeCell ref="A110:D110"/>
    <mergeCell ref="F110:G110"/>
    <mergeCell ref="A111:D111"/>
    <mergeCell ref="F111:G111"/>
    <mergeCell ref="A112:D112"/>
    <mergeCell ref="F112:G112"/>
    <mergeCell ref="A100:D100"/>
    <mergeCell ref="A101:D101"/>
    <mergeCell ref="A102:D102"/>
    <mergeCell ref="A103:D103"/>
    <mergeCell ref="A104:D104"/>
    <mergeCell ref="F104:G104"/>
    <mergeCell ref="A105:D105"/>
    <mergeCell ref="F105:G105"/>
    <mergeCell ref="A106:D106"/>
    <mergeCell ref="F106:G106"/>
    <mergeCell ref="A95:D95"/>
    <mergeCell ref="F95:G95"/>
    <mergeCell ref="A96:D96"/>
    <mergeCell ref="F96:G96"/>
    <mergeCell ref="A97:D97"/>
    <mergeCell ref="F97:G97"/>
    <mergeCell ref="A98:D98"/>
    <mergeCell ref="F98:G98"/>
    <mergeCell ref="A99:D99"/>
    <mergeCell ref="F99:G99"/>
    <mergeCell ref="A90:D90"/>
    <mergeCell ref="F90:G90"/>
    <mergeCell ref="A91:D91"/>
    <mergeCell ref="F91:G91"/>
    <mergeCell ref="A92:D92"/>
    <mergeCell ref="F92:G92"/>
    <mergeCell ref="A93:D93"/>
    <mergeCell ref="F93:G93"/>
    <mergeCell ref="A94:D94"/>
    <mergeCell ref="F94:G94"/>
    <mergeCell ref="A85:D85"/>
    <mergeCell ref="F85:G85"/>
    <mergeCell ref="A86:D86"/>
    <mergeCell ref="A87:D87"/>
    <mergeCell ref="F87:G87"/>
    <mergeCell ref="A88:D88"/>
    <mergeCell ref="F88:G88"/>
    <mergeCell ref="A89:D89"/>
    <mergeCell ref="F89:G89"/>
    <mergeCell ref="A79:D79"/>
    <mergeCell ref="A80:D80"/>
    <mergeCell ref="F80:G80"/>
    <mergeCell ref="A81:D81"/>
    <mergeCell ref="F81:G81"/>
    <mergeCell ref="A82:D82"/>
    <mergeCell ref="A83:D83"/>
    <mergeCell ref="A84:D84"/>
    <mergeCell ref="F84:G84"/>
    <mergeCell ref="A74:D74"/>
    <mergeCell ref="A75:D75"/>
    <mergeCell ref="F75:G75"/>
    <mergeCell ref="A76:D76"/>
    <mergeCell ref="F76:G76"/>
    <mergeCell ref="A77:D77"/>
    <mergeCell ref="F77:G77"/>
    <mergeCell ref="A78:D78"/>
    <mergeCell ref="F78:G78"/>
    <mergeCell ref="A69:D69"/>
    <mergeCell ref="F69:G69"/>
    <mergeCell ref="A70:D70"/>
    <mergeCell ref="F70:G70"/>
    <mergeCell ref="A71:D71"/>
    <mergeCell ref="F71:G71"/>
    <mergeCell ref="A72:D72"/>
    <mergeCell ref="F72:G72"/>
    <mergeCell ref="A73:D73"/>
    <mergeCell ref="F73:G73"/>
    <mergeCell ref="A63:D63"/>
    <mergeCell ref="A64:D64"/>
    <mergeCell ref="F64:G64"/>
    <mergeCell ref="A65:D65"/>
    <mergeCell ref="A66:D66"/>
    <mergeCell ref="F66:G66"/>
    <mergeCell ref="A67:D67"/>
    <mergeCell ref="F67:G67"/>
    <mergeCell ref="A68:D68"/>
    <mergeCell ref="F68:G68"/>
    <mergeCell ref="A57:D57"/>
    <mergeCell ref="F57:G57"/>
    <mergeCell ref="A58:D58"/>
    <mergeCell ref="A59:D59"/>
    <mergeCell ref="A60:D60"/>
    <mergeCell ref="F60:G60"/>
    <mergeCell ref="A61:D61"/>
    <mergeCell ref="F61:G61"/>
    <mergeCell ref="A62:D62"/>
    <mergeCell ref="F62:G62"/>
    <mergeCell ref="A51:D51"/>
    <mergeCell ref="A52:D52"/>
    <mergeCell ref="A53:D53"/>
    <mergeCell ref="F53:G53"/>
    <mergeCell ref="A54:D54"/>
    <mergeCell ref="F54:G54"/>
    <mergeCell ref="A55:D55"/>
    <mergeCell ref="F55:G55"/>
    <mergeCell ref="A56:D56"/>
    <mergeCell ref="F56:G56"/>
    <mergeCell ref="A46:D46"/>
    <mergeCell ref="F46:G46"/>
    <mergeCell ref="A47:D47"/>
    <mergeCell ref="F47:G47"/>
    <mergeCell ref="A48:D48"/>
    <mergeCell ref="F48:G48"/>
    <mergeCell ref="A49:D49"/>
    <mergeCell ref="F49:G49"/>
    <mergeCell ref="A50:D50"/>
    <mergeCell ref="F50:G50"/>
    <mergeCell ref="A41:D41"/>
    <mergeCell ref="F41:G41"/>
    <mergeCell ref="A42:D42"/>
    <mergeCell ref="F42:G42"/>
    <mergeCell ref="A43:D43"/>
    <mergeCell ref="F43:G43"/>
    <mergeCell ref="A44:D44"/>
    <mergeCell ref="F44:G44"/>
    <mergeCell ref="A45:D45"/>
    <mergeCell ref="F45:G45"/>
    <mergeCell ref="A34:D34"/>
    <mergeCell ref="F34:G34"/>
    <mergeCell ref="A35:D35"/>
    <mergeCell ref="A36:D36"/>
    <mergeCell ref="A37:D37"/>
    <mergeCell ref="A38:D38"/>
    <mergeCell ref="A39:D39"/>
    <mergeCell ref="A40:D40"/>
    <mergeCell ref="F40:G40"/>
    <mergeCell ref="A29:D29"/>
    <mergeCell ref="F29:G29"/>
    <mergeCell ref="A30:D30"/>
    <mergeCell ref="A31:D31"/>
    <mergeCell ref="F31:G31"/>
    <mergeCell ref="A32:D32"/>
    <mergeCell ref="F32:G32"/>
    <mergeCell ref="A33:D33"/>
    <mergeCell ref="F33:G33"/>
    <mergeCell ref="A23:D23"/>
    <mergeCell ref="F23:G23"/>
    <mergeCell ref="A24:D24"/>
    <mergeCell ref="A25:D25"/>
    <mergeCell ref="F25:G25"/>
    <mergeCell ref="A26:D26"/>
    <mergeCell ref="F26:G26"/>
    <mergeCell ref="A27:D27"/>
    <mergeCell ref="A28:D28"/>
    <mergeCell ref="F28:G28"/>
    <mergeCell ref="A18:D18"/>
    <mergeCell ref="A19:D19"/>
    <mergeCell ref="F19:G19"/>
    <mergeCell ref="A20:D20"/>
    <mergeCell ref="F20:G20"/>
    <mergeCell ref="A21:D21"/>
    <mergeCell ref="F21:G21"/>
    <mergeCell ref="A22:D22"/>
    <mergeCell ref="F22:G22"/>
    <mergeCell ref="A12:D12"/>
    <mergeCell ref="A13:D13"/>
    <mergeCell ref="F13:G13"/>
    <mergeCell ref="A14:D14"/>
    <mergeCell ref="F14:G14"/>
    <mergeCell ref="A15:D15"/>
    <mergeCell ref="F15:G15"/>
    <mergeCell ref="A16:D16"/>
    <mergeCell ref="A17:D17"/>
    <mergeCell ref="F17:G17"/>
    <mergeCell ref="C6:K6"/>
    <mergeCell ref="A8:D9"/>
    <mergeCell ref="E8:E9"/>
    <mergeCell ref="F8:J8"/>
    <mergeCell ref="K8:N8"/>
    <mergeCell ref="F9:G9"/>
    <mergeCell ref="A10:D10"/>
    <mergeCell ref="F10:G10"/>
    <mergeCell ref="A11:D11"/>
    <mergeCell ref="F11:G11"/>
  </mergeCells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2025-03-04T13:12:22Z</dcterms:modified>
</cp:coreProperties>
</file>