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3,04,24 Патяка Ост\"/>
    </mc:Choice>
  </mc:AlternateContent>
  <xr:revisionPtr revIDLastSave="0" documentId="13_ncr:1_{9297BD7C-1862-4B79-ADE5-D61C97BC6C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Бланк!$B$9:$AY$484</definedName>
    <definedName name="кол_во_инд.__упак_к">Бланк!$AC$3:$AC$922</definedName>
    <definedName name="номин.вес_нетто__кг">Бланк!$W$3:$W$922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3" i="1" l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G100" i="1"/>
  <c r="A100" i="1"/>
  <c r="G99" i="1"/>
  <c r="G98" i="1"/>
  <c r="A98" i="1"/>
  <c r="G97" i="1"/>
  <c r="A97" i="1"/>
  <c r="G96" i="1"/>
  <c r="A96" i="1"/>
  <c r="G95" i="1"/>
  <c r="A95" i="1"/>
  <c r="G94" i="1"/>
  <c r="A94" i="1"/>
  <c r="G93" i="1"/>
  <c r="A93" i="1"/>
  <c r="B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G483" i="1" s="1"/>
  <c r="F11" i="1"/>
  <c r="A11" i="1"/>
</calcChain>
</file>

<file path=xl/sharedStrings.xml><?xml version="1.0" encoding="utf-8"?>
<sst xmlns="http://schemas.openxmlformats.org/spreadsheetml/2006/main" count="954" uniqueCount="481">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</sst>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7"/>
  <sheetViews>
    <sheetView tabSelected="1" zoomScale="87" zoomScaleNormal="87" workbookViewId="0">
      <pane ySplit="9" topLeftCell="A469" activePane="bottomLeft" state="frozen"/>
      <selection pane="bottomLeft" activeCell="I5" sqref="I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4">
        <v>45409</v>
      </c>
      <c r="E3" s="7" t="s">
        <v>3</v>
      </c>
      <c r="F3" s="84">
        <v>45412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/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15" customFormat="1" ht="16.5" customHeight="1" x14ac:dyDescent="0.25">
      <c r="A15" s="67" t="str">
        <f t="shared" ref="A15:A27" si="0">RIGHT(D15,4)</f>
        <v>6415</v>
      </c>
      <c r="B15" s="27" t="s">
        <v>26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27</v>
      </c>
      <c r="C16" s="31" t="s">
        <v>28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29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30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31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32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33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34</v>
      </c>
      <c r="C22" s="31" t="s">
        <v>21</v>
      </c>
      <c r="D22" s="28">
        <v>1001012484063</v>
      </c>
      <c r="E22" s="24">
        <v>130</v>
      </c>
      <c r="F22" s="23">
        <v>1.3340000000000001</v>
      </c>
      <c r="G22" s="23">
        <f>E22</f>
        <v>130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35</v>
      </c>
      <c r="C23" s="31" t="s">
        <v>23</v>
      </c>
      <c r="D23" s="28">
        <v>1001012486333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36</v>
      </c>
      <c r="C24" s="31" t="s">
        <v>21</v>
      </c>
      <c r="D24" s="28">
        <v>1001012634574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37</v>
      </c>
      <c r="C25" s="31" t="s">
        <v>21</v>
      </c>
      <c r="D25" s="28">
        <v>1001012815336</v>
      </c>
      <c r="E25" s="24"/>
      <c r="F25" s="23">
        <v>2</v>
      </c>
      <c r="G25" s="23">
        <f>E25</f>
        <v>0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38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39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40</v>
      </c>
      <c r="C28" s="31" t="s">
        <v>28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41</v>
      </c>
      <c r="C29" s="31" t="s">
        <v>42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43</v>
      </c>
      <c r="C30" s="31" t="s">
        <v>21</v>
      </c>
      <c r="D30" s="28">
        <v>1001012825337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44</v>
      </c>
      <c r="C31" s="31" t="s">
        <v>42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45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46</v>
      </c>
      <c r="C33" s="31" t="s">
        <v>21</v>
      </c>
      <c r="D33" s="28">
        <v>1001012564813</v>
      </c>
      <c r="E33" s="24">
        <v>150</v>
      </c>
      <c r="F33" s="23">
        <v>1.35</v>
      </c>
      <c r="G33" s="23">
        <f>E33</f>
        <v>150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47</v>
      </c>
      <c r="C34" s="61" t="s">
        <v>23</v>
      </c>
      <c r="D34" s="62">
        <v>1001012566392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48</v>
      </c>
      <c r="C35" s="31" t="s">
        <v>42</v>
      </c>
      <c r="D35" s="28">
        <v>1001012505851</v>
      </c>
      <c r="E35" s="24">
        <v>130</v>
      </c>
      <c r="F35" s="23">
        <v>1.3540000000000001</v>
      </c>
      <c r="G35" s="23">
        <f>E35</f>
        <v>130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49</v>
      </c>
      <c r="C36" s="31" t="s">
        <v>23</v>
      </c>
      <c r="D36" s="28">
        <v>1001012506353</v>
      </c>
      <c r="E36" s="24"/>
      <c r="F36" s="23">
        <v>0.4</v>
      </c>
      <c r="G36" s="23">
        <f t="shared" ref="G36:G42" si="2">E36*F36</f>
        <v>0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50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51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52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53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25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56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57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58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59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60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61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62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63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64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65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66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67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68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69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70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71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72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73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88" si="3">RIGHT(D62,4)</f>
        <v>6498</v>
      </c>
      <c r="B62" s="58" t="s">
        <v>74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75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76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77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78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79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80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81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82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83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84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85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86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87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88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89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90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91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92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93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94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95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96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97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98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99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100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79" customFormat="1" ht="16.5" customHeight="1" x14ac:dyDescent="0.25">
      <c r="A89" s="72">
        <v>6726</v>
      </c>
      <c r="B89" s="73" t="str">
        <f>[1]КИ_ПФ!$B$695</f>
        <v>СЛИВОЧНЫЕ ПМ сос п/о мгс 0.41кг 10шт.</v>
      </c>
      <c r="C89" s="74" t="s">
        <v>28</v>
      </c>
      <c r="D89" s="75">
        <v>1001022466726</v>
      </c>
      <c r="E89" s="80"/>
      <c r="F89" s="76">
        <v>0.41</v>
      </c>
      <c r="G89" s="76"/>
      <c r="H89" s="77">
        <v>4.0999999999999996</v>
      </c>
      <c r="I89" s="77">
        <v>45</v>
      </c>
      <c r="J89" s="77"/>
      <c r="K89" s="78"/>
    </row>
    <row r="90" spans="1:11" s="79" customFormat="1" ht="16.5" customHeight="1" x14ac:dyDescent="0.25">
      <c r="A90" s="72">
        <v>6777</v>
      </c>
      <c r="B90" s="73" t="s">
        <v>101</v>
      </c>
      <c r="C90" s="74" t="s">
        <v>28</v>
      </c>
      <c r="D90" s="75">
        <v>1001025506777</v>
      </c>
      <c r="E90" s="80"/>
      <c r="F90" s="76">
        <v>0.4</v>
      </c>
      <c r="G90" s="76"/>
      <c r="H90" s="77">
        <v>4</v>
      </c>
      <c r="I90" s="77">
        <v>45</v>
      </c>
      <c r="J90" s="77"/>
      <c r="K90" s="78"/>
    </row>
    <row r="91" spans="1:11" s="79" customFormat="1" ht="16.5" customHeight="1" x14ac:dyDescent="0.25">
      <c r="A91" s="72">
        <v>6778</v>
      </c>
      <c r="B91" s="73" t="s">
        <v>102</v>
      </c>
      <c r="C91" s="74" t="s">
        <v>28</v>
      </c>
      <c r="D91" s="75">
        <v>1001025526778</v>
      </c>
      <c r="E91" s="80"/>
      <c r="F91" s="76">
        <v>0.16</v>
      </c>
      <c r="G91" s="76"/>
      <c r="H91" s="77">
        <v>2.56</v>
      </c>
      <c r="I91" s="77">
        <v>30</v>
      </c>
      <c r="J91" s="77"/>
      <c r="K91" s="78"/>
    </row>
    <row r="92" spans="1:11" s="79" customFormat="1" ht="16.5" customHeight="1" x14ac:dyDescent="0.25">
      <c r="A92" s="72">
        <v>6776</v>
      </c>
      <c r="B92" s="73" t="s">
        <v>103</v>
      </c>
      <c r="C92" s="74" t="s">
        <v>28</v>
      </c>
      <c r="D92" s="75">
        <v>1001025166776</v>
      </c>
      <c r="E92" s="80"/>
      <c r="F92" s="76">
        <v>0.35</v>
      </c>
      <c r="G92" s="76"/>
      <c r="H92" s="77">
        <v>2.8</v>
      </c>
      <c r="I92" s="77">
        <v>45</v>
      </c>
      <c r="J92" s="77"/>
      <c r="K92" s="78"/>
    </row>
    <row r="93" spans="1:11" s="15" customFormat="1" ht="16.5" customHeight="1" x14ac:dyDescent="0.25">
      <c r="A93" s="67" t="str">
        <f t="shared" ref="A93:A98" si="5">RIGHT(D93,4)</f>
        <v>6602</v>
      </c>
      <c r="B93" s="27" t="s">
        <v>104</v>
      </c>
      <c r="C93" s="31" t="s">
        <v>28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 t="shared" si="5"/>
        <v>6822</v>
      </c>
      <c r="B94" s="27" t="s">
        <v>105</v>
      </c>
      <c r="C94" s="83" t="s">
        <v>23</v>
      </c>
      <c r="D94" s="28">
        <v>1001025546822</v>
      </c>
      <c r="E94" s="24"/>
      <c r="F94" s="23"/>
      <c r="G94" s="23">
        <f>E94*0.36</f>
        <v>0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6588</v>
      </c>
      <c r="B95" s="27" t="s">
        <v>106</v>
      </c>
      <c r="C95" s="31" t="s">
        <v>21</v>
      </c>
      <c r="D95" s="28">
        <v>1001020836588</v>
      </c>
      <c r="E95" s="24"/>
      <c r="F95" s="23">
        <v>1.05</v>
      </c>
      <c r="G95" s="23">
        <f>E95</f>
        <v>0</v>
      </c>
      <c r="H95" s="14">
        <v>6.3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5"/>
        <v>6303</v>
      </c>
      <c r="B96" s="63" t="s">
        <v>107</v>
      </c>
      <c r="C96" s="61" t="s">
        <v>21</v>
      </c>
      <c r="D96" s="62">
        <v>1001022726303</v>
      </c>
      <c r="E96" s="24"/>
      <c r="F96" s="23">
        <v>1.05</v>
      </c>
      <c r="G96" s="23">
        <f>E96</f>
        <v>0</v>
      </c>
      <c r="H96" s="14">
        <v>3.15</v>
      </c>
      <c r="I96" s="14">
        <v>45</v>
      </c>
      <c r="J96" s="34"/>
      <c r="K96" s="32"/>
    </row>
    <row r="97" spans="1:11" s="15" customFormat="1" ht="16.5" customHeight="1" x14ac:dyDescent="0.25">
      <c r="A97" s="67" t="str">
        <f t="shared" si="5"/>
        <v>5819</v>
      </c>
      <c r="B97" s="41" t="s">
        <v>108</v>
      </c>
      <c r="C97" s="31" t="s">
        <v>23</v>
      </c>
      <c r="D97" s="28">
        <v>1001022725819</v>
      </c>
      <c r="E97" s="24"/>
      <c r="F97" s="23">
        <v>0.4</v>
      </c>
      <c r="G97" s="23">
        <f>E97*F97</f>
        <v>0</v>
      </c>
      <c r="H97" s="14">
        <v>3.2</v>
      </c>
      <c r="I97" s="14">
        <v>45</v>
      </c>
      <c r="J97" s="34"/>
      <c r="K97" s="32"/>
    </row>
    <row r="98" spans="1:11" ht="16.5" customHeight="1" x14ac:dyDescent="0.25">
      <c r="A98" s="67" t="str">
        <f t="shared" si="5"/>
        <v>5820</v>
      </c>
      <c r="B98" s="40" t="s">
        <v>109</v>
      </c>
      <c r="C98" s="31" t="s">
        <v>21</v>
      </c>
      <c r="D98" s="28">
        <v>1001022465820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4"/>
    </row>
    <row r="99" spans="1:11" ht="16.5" customHeight="1" x14ac:dyDescent="0.25">
      <c r="A99" s="67">
        <v>6751</v>
      </c>
      <c r="B99" s="40" t="s">
        <v>110</v>
      </c>
      <c r="C99" s="31" t="s">
        <v>23</v>
      </c>
      <c r="D99" s="28">
        <v>1001020846751</v>
      </c>
      <c r="E99" s="24"/>
      <c r="F99" s="23">
        <v>0.41</v>
      </c>
      <c r="G99" s="23">
        <f>E99*F99</f>
        <v>0</v>
      </c>
      <c r="H99" s="14">
        <v>4.0999999999999996</v>
      </c>
      <c r="I99" s="14">
        <v>45</v>
      </c>
      <c r="J99" s="34"/>
    </row>
    <row r="100" spans="1:11" ht="16.5" customHeight="1" x14ac:dyDescent="0.25">
      <c r="A100" s="67" t="str">
        <f>RIGHT(D100,4)</f>
        <v>6563</v>
      </c>
      <c r="B100" s="40" t="s">
        <v>111</v>
      </c>
      <c r="C100" s="31" t="s">
        <v>21</v>
      </c>
      <c r="D100" s="28">
        <v>1001020846563</v>
      </c>
      <c r="E100" s="24"/>
      <c r="F100" s="23">
        <v>1.0169999999999999</v>
      </c>
      <c r="G100" s="23">
        <f>E100</f>
        <v>0</v>
      </c>
      <c r="H100" s="14">
        <v>6.1</v>
      </c>
      <c r="I100" s="14">
        <v>45</v>
      </c>
      <c r="J100" s="34"/>
    </row>
    <row r="101" spans="1:11" ht="16.5" customHeight="1" x14ac:dyDescent="0.25">
      <c r="A101" s="67">
        <v>3812</v>
      </c>
      <c r="B101" s="40" t="s">
        <v>112</v>
      </c>
      <c r="C101" s="31" t="s">
        <v>21</v>
      </c>
      <c r="D101" s="28">
        <v>1001022373812</v>
      </c>
      <c r="E101" s="24">
        <v>400</v>
      </c>
      <c r="F101" s="23">
        <v>2.125</v>
      </c>
      <c r="G101" s="23">
        <f>E101</f>
        <v>400</v>
      </c>
      <c r="H101" s="14">
        <v>4.25</v>
      </c>
      <c r="I101" s="14">
        <v>45</v>
      </c>
      <c r="J101" s="34"/>
    </row>
    <row r="102" spans="1:11" s="15" customFormat="1" ht="16.5" customHeight="1" x14ac:dyDescent="0.25">
      <c r="A102" s="68" t="str">
        <f t="shared" ref="A102:A133" si="6">RIGHT(D102,4)</f>
        <v>6113</v>
      </c>
      <c r="B102" s="60" t="s">
        <v>113</v>
      </c>
      <c r="C102" s="61" t="s">
        <v>21</v>
      </c>
      <c r="D102" s="62">
        <v>1001022376113</v>
      </c>
      <c r="E102" s="24"/>
      <c r="F102" s="23">
        <v>1.0589999999999999</v>
      </c>
      <c r="G102" s="23">
        <f>E102</f>
        <v>0</v>
      </c>
      <c r="H102" s="14">
        <v>6.35</v>
      </c>
      <c r="I102" s="14">
        <v>45</v>
      </c>
      <c r="J102" s="34"/>
      <c r="K102" s="32"/>
    </row>
    <row r="103" spans="1:11" s="15" customFormat="1" ht="16.5" customHeight="1" x14ac:dyDescent="0.25">
      <c r="A103" s="68" t="str">
        <f t="shared" si="6"/>
        <v>6661</v>
      </c>
      <c r="B103" s="60" t="s">
        <v>114</v>
      </c>
      <c r="C103" s="61" t="s">
        <v>21</v>
      </c>
      <c r="D103" s="62">
        <v>1001022246661</v>
      </c>
      <c r="E103" s="24">
        <v>50</v>
      </c>
      <c r="F103" s="23">
        <v>1</v>
      </c>
      <c r="G103" s="23">
        <f>E103</f>
        <v>50</v>
      </c>
      <c r="H103" s="14">
        <v>6.4</v>
      </c>
      <c r="I103" s="14">
        <v>45</v>
      </c>
      <c r="J103" s="34"/>
      <c r="K103" s="32"/>
    </row>
    <row r="104" spans="1:11" s="15" customFormat="1" ht="16.5" customHeight="1" x14ac:dyDescent="0.25">
      <c r="A104" s="67" t="str">
        <f t="shared" si="6"/>
        <v>6475</v>
      </c>
      <c r="B104" s="27" t="s">
        <v>115</v>
      </c>
      <c r="C104" s="31" t="s">
        <v>23</v>
      </c>
      <c r="D104" s="28">
        <v>1001025176475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4"/>
      <c r="K104" s="32"/>
    </row>
    <row r="105" spans="1:11" ht="16.5" customHeight="1" x14ac:dyDescent="0.25">
      <c r="A105" s="67" t="str">
        <f t="shared" si="6"/>
        <v>6297</v>
      </c>
      <c r="B105" s="42" t="s">
        <v>116</v>
      </c>
      <c r="C105" s="31" t="s">
        <v>23</v>
      </c>
      <c r="D105" s="28">
        <v>1001022556297</v>
      </c>
      <c r="E105" s="24"/>
      <c r="F105" s="23">
        <v>0.27</v>
      </c>
      <c r="G105" s="23">
        <f>E105*F105</f>
        <v>0</v>
      </c>
      <c r="H105" s="14">
        <v>3.24</v>
      </c>
      <c r="I105" s="14">
        <v>45</v>
      </c>
      <c r="J105" s="34"/>
    </row>
    <row r="106" spans="1:11" ht="16.5" customHeight="1" x14ac:dyDescent="0.25">
      <c r="A106" s="67" t="str">
        <f t="shared" si="6"/>
        <v>6656</v>
      </c>
      <c r="B106" s="59" t="s">
        <v>117</v>
      </c>
      <c r="C106" s="31" t="s">
        <v>21</v>
      </c>
      <c r="D106" s="28">
        <v>1001022296656</v>
      </c>
      <c r="E106" s="24"/>
      <c r="F106" s="23">
        <v>2.125</v>
      </c>
      <c r="G106" s="23">
        <f>E106</f>
        <v>0</v>
      </c>
      <c r="H106" s="14">
        <v>4.25</v>
      </c>
      <c r="I106" s="14">
        <v>45</v>
      </c>
      <c r="J106" s="34"/>
    </row>
    <row r="107" spans="1:11" ht="16.5" customHeight="1" x14ac:dyDescent="0.25">
      <c r="A107" s="67" t="str">
        <f t="shared" si="6"/>
        <v>5972</v>
      </c>
      <c r="B107" s="59" t="s">
        <v>118</v>
      </c>
      <c r="C107" s="31" t="s">
        <v>23</v>
      </c>
      <c r="D107" s="28">
        <v>1001024795972</v>
      </c>
      <c r="E107" s="24"/>
      <c r="F107" s="23">
        <v>0.495</v>
      </c>
      <c r="G107" s="23">
        <f t="shared" ref="G107:G112" si="7">E107*F107</f>
        <v>0</v>
      </c>
      <c r="H107" s="14">
        <v>1.98</v>
      </c>
      <c r="I107" s="14">
        <v>30</v>
      </c>
      <c r="J107" s="34"/>
    </row>
    <row r="108" spans="1:11" ht="16.5" customHeight="1" x14ac:dyDescent="0.25">
      <c r="A108" s="68" t="str">
        <f t="shared" si="6"/>
        <v>6227</v>
      </c>
      <c r="B108" s="64" t="s">
        <v>119</v>
      </c>
      <c r="C108" s="61" t="s">
        <v>23</v>
      </c>
      <c r="D108" s="62">
        <v>1001020966227</v>
      </c>
      <c r="E108" s="24"/>
      <c r="F108" s="23">
        <v>0.6</v>
      </c>
      <c r="G108" s="23">
        <f t="shared" si="7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6"/>
        <v>6719</v>
      </c>
      <c r="B109" s="64" t="s">
        <v>120</v>
      </c>
      <c r="C109" s="61" t="s">
        <v>23</v>
      </c>
      <c r="D109" s="62">
        <v>1001022376719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6713</v>
      </c>
      <c r="B110" s="64" t="s">
        <v>121</v>
      </c>
      <c r="C110" s="61" t="s">
        <v>23</v>
      </c>
      <c r="D110" s="62">
        <v>1001022246713</v>
      </c>
      <c r="E110" s="24"/>
      <c r="F110" s="23">
        <v>0.41</v>
      </c>
      <c r="G110" s="23">
        <f t="shared" si="7"/>
        <v>0</v>
      </c>
      <c r="H110" s="14">
        <v>3.28</v>
      </c>
      <c r="I110" s="14">
        <v>45</v>
      </c>
      <c r="J110" s="34"/>
    </row>
    <row r="111" spans="1:11" ht="16.5" customHeight="1" x14ac:dyDescent="0.25">
      <c r="A111" s="68" t="str">
        <f t="shared" si="6"/>
        <v>6240</v>
      </c>
      <c r="B111" s="64" t="s">
        <v>122</v>
      </c>
      <c r="C111" s="61" t="s">
        <v>23</v>
      </c>
      <c r="D111" s="62">
        <v>1001022246240</v>
      </c>
      <c r="E111" s="24"/>
      <c r="F111" s="23">
        <v>0.45</v>
      </c>
      <c r="G111" s="23">
        <f t="shared" si="7"/>
        <v>0</v>
      </c>
      <c r="H111" s="14">
        <v>3.15</v>
      </c>
      <c r="I111" s="14">
        <v>45</v>
      </c>
      <c r="J111" s="34"/>
    </row>
    <row r="112" spans="1:11" ht="16.5" customHeight="1" x14ac:dyDescent="0.25">
      <c r="A112" s="67" t="str">
        <f t="shared" si="6"/>
        <v>5817</v>
      </c>
      <c r="B112" s="59" t="s">
        <v>123</v>
      </c>
      <c r="C112" s="31" t="s">
        <v>23</v>
      </c>
      <c r="D112" s="28">
        <v>1001022725817</v>
      </c>
      <c r="E112" s="24"/>
      <c r="F112" s="23">
        <v>0.8</v>
      </c>
      <c r="G112" s="23">
        <f t="shared" si="7"/>
        <v>0</v>
      </c>
      <c r="H112" s="14">
        <v>4.8</v>
      </c>
      <c r="I112" s="14">
        <v>45</v>
      </c>
      <c r="J112" s="34"/>
    </row>
    <row r="113" spans="1:10" ht="16.5" customHeight="1" x14ac:dyDescent="0.25">
      <c r="A113" s="67" t="str">
        <f t="shared" si="6"/>
        <v>5808</v>
      </c>
      <c r="B113" s="59" t="s">
        <v>124</v>
      </c>
      <c r="C113" s="31" t="s">
        <v>21</v>
      </c>
      <c r="D113" s="28">
        <v>1001020885808</v>
      </c>
      <c r="E113" s="24"/>
      <c r="F113" s="23">
        <v>0.97499999999999998</v>
      </c>
      <c r="G113" s="23">
        <f>E113</f>
        <v>0</v>
      </c>
      <c r="H113" s="14">
        <v>3.9</v>
      </c>
      <c r="I113" s="14">
        <v>30</v>
      </c>
      <c r="J113" s="34"/>
    </row>
    <row r="114" spans="1:10" ht="16.5" customHeight="1" x14ac:dyDescent="0.25">
      <c r="A114" s="67" t="str">
        <f t="shared" si="6"/>
        <v>6116</v>
      </c>
      <c r="B114" s="59" t="s">
        <v>125</v>
      </c>
      <c r="C114" s="31" t="s">
        <v>23</v>
      </c>
      <c r="D114" s="28">
        <v>1001022556116</v>
      </c>
      <c r="E114" s="24"/>
      <c r="F114" s="23">
        <v>0.4</v>
      </c>
      <c r="G114" s="23">
        <f>E114*F114</f>
        <v>0</v>
      </c>
      <c r="H114" s="14">
        <v>2.4</v>
      </c>
      <c r="I114" s="14">
        <v>45</v>
      </c>
      <c r="J114" s="34"/>
    </row>
    <row r="115" spans="1:10" ht="16.5" customHeight="1" x14ac:dyDescent="0.25">
      <c r="A115" s="67" t="str">
        <f t="shared" si="6"/>
        <v>5728</v>
      </c>
      <c r="B115" s="59" t="s">
        <v>126</v>
      </c>
      <c r="C115" s="31" t="s">
        <v>23</v>
      </c>
      <c r="D115" s="28">
        <v>1001022555728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6"/>
        <v>6069</v>
      </c>
      <c r="B116" s="59" t="s">
        <v>127</v>
      </c>
      <c r="C116" s="31" t="s">
        <v>23</v>
      </c>
      <c r="D116" s="28">
        <v>1001022556069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6518</v>
      </c>
      <c r="B117" s="59" t="s">
        <v>128</v>
      </c>
      <c r="C117" s="31" t="s">
        <v>21</v>
      </c>
      <c r="D117" s="28">
        <v>1001025176518</v>
      </c>
      <c r="E117" s="24"/>
      <c r="F117" s="23">
        <v>1.05</v>
      </c>
      <c r="G117" s="23">
        <f>E117</f>
        <v>0</v>
      </c>
      <c r="H117" s="14">
        <v>4.2</v>
      </c>
      <c r="I117" s="14">
        <v>45</v>
      </c>
      <c r="J117" s="34"/>
    </row>
    <row r="118" spans="1:10" ht="16.5" customHeight="1" x14ac:dyDescent="0.25">
      <c r="A118" s="67" t="str">
        <f t="shared" si="6"/>
        <v>6315</v>
      </c>
      <c r="B118" s="59" t="s">
        <v>129</v>
      </c>
      <c r="C118" s="31" t="s">
        <v>23</v>
      </c>
      <c r="D118" s="28">
        <v>1001022556315</v>
      </c>
      <c r="E118" s="24"/>
      <c r="F118" s="23">
        <v>0.495</v>
      </c>
      <c r="G118" s="23">
        <f>E118*F118</f>
        <v>0</v>
      </c>
      <c r="H118" s="14">
        <v>3.96</v>
      </c>
      <c r="I118" s="14">
        <v>45</v>
      </c>
      <c r="J118" s="34"/>
    </row>
    <row r="119" spans="1:10" ht="16.5" customHeight="1" x14ac:dyDescent="0.25">
      <c r="A119" s="68" t="str">
        <f t="shared" si="6"/>
        <v>6248</v>
      </c>
      <c r="B119" s="64" t="s">
        <v>130</v>
      </c>
      <c r="C119" s="61" t="s">
        <v>21</v>
      </c>
      <c r="D119" s="62">
        <v>1001022296248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6"/>
        <v>5981</v>
      </c>
      <c r="B120" s="59" t="s">
        <v>131</v>
      </c>
      <c r="C120" s="31" t="s">
        <v>21</v>
      </c>
      <c r="D120" s="28">
        <v>1001020965981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5026</v>
      </c>
      <c r="B121" s="59" t="s">
        <v>132</v>
      </c>
      <c r="C121" s="31" t="s">
        <v>21</v>
      </c>
      <c r="D121" s="28">
        <v>1001020845026</v>
      </c>
      <c r="E121" s="24"/>
      <c r="F121" s="23">
        <v>1.05</v>
      </c>
      <c r="G121" s="23">
        <f>E121</f>
        <v>0</v>
      </c>
      <c r="H121" s="14">
        <v>6.3</v>
      </c>
      <c r="I121" s="14">
        <v>30</v>
      </c>
      <c r="J121" s="34"/>
    </row>
    <row r="122" spans="1:10" ht="16.5" customHeight="1" x14ac:dyDescent="0.25">
      <c r="A122" s="67" t="str">
        <f t="shared" si="6"/>
        <v>6530</v>
      </c>
      <c r="B122" s="59" t="s">
        <v>133</v>
      </c>
      <c r="C122" s="31" t="s">
        <v>23</v>
      </c>
      <c r="D122" s="28">
        <v>1001024976530</v>
      </c>
      <c r="E122" s="24"/>
      <c r="F122" s="23">
        <v>0.8</v>
      </c>
      <c r="G122" s="23">
        <f>E122*F122</f>
        <v>0</v>
      </c>
      <c r="H122" s="14">
        <v>4</v>
      </c>
      <c r="I122" s="14">
        <v>45</v>
      </c>
      <c r="J122" s="34"/>
    </row>
    <row r="123" spans="1:10" ht="16.5" customHeight="1" x14ac:dyDescent="0.25">
      <c r="A123" s="67" t="str">
        <f t="shared" si="6"/>
        <v>6616</v>
      </c>
      <c r="B123" s="59" t="s">
        <v>134</v>
      </c>
      <c r="C123" s="31" t="s">
        <v>23</v>
      </c>
      <c r="D123" s="28">
        <v>1001024976616</v>
      </c>
      <c r="E123" s="24"/>
      <c r="F123" s="23">
        <v>0.3</v>
      </c>
      <c r="G123" s="23">
        <f>E123*F123</f>
        <v>0</v>
      </c>
      <c r="H123" s="14">
        <v>2.4</v>
      </c>
      <c r="I123" s="14">
        <v>45</v>
      </c>
      <c r="J123" s="34"/>
    </row>
    <row r="124" spans="1:10" ht="16.5" customHeight="1" x14ac:dyDescent="0.25">
      <c r="A124" s="68" t="str">
        <f t="shared" si="6"/>
        <v>6123</v>
      </c>
      <c r="B124" s="64" t="s">
        <v>135</v>
      </c>
      <c r="C124" s="61" t="s">
        <v>21</v>
      </c>
      <c r="D124" s="62">
        <v>1001024976123</v>
      </c>
      <c r="E124" s="24">
        <v>900</v>
      </c>
      <c r="F124" s="23">
        <v>1.0249999999999999</v>
      </c>
      <c r="G124" s="23">
        <f>E124</f>
        <v>900</v>
      </c>
      <c r="H124" s="14">
        <v>6.15</v>
      </c>
      <c r="I124" s="14">
        <v>45</v>
      </c>
      <c r="J124" s="34"/>
    </row>
    <row r="125" spans="1:10" ht="16.5" customHeight="1" x14ac:dyDescent="0.25">
      <c r="A125" s="68" t="str">
        <f t="shared" si="6"/>
        <v>5974</v>
      </c>
      <c r="B125" s="64" t="s">
        <v>136</v>
      </c>
      <c r="C125" s="61" t="s">
        <v>21</v>
      </c>
      <c r="D125" s="62">
        <v>1001020965974</v>
      </c>
      <c r="E125" s="24"/>
      <c r="F125" s="23">
        <v>2.125</v>
      </c>
      <c r="G125" s="23">
        <f>E125</f>
        <v>0</v>
      </c>
      <c r="H125" s="14">
        <v>8.5</v>
      </c>
      <c r="I125" s="14">
        <v>45</v>
      </c>
      <c r="J125" s="34"/>
    </row>
    <row r="126" spans="1:10" ht="16.5" customHeight="1" x14ac:dyDescent="0.25">
      <c r="A126" s="68" t="str">
        <f t="shared" si="6"/>
        <v>6227</v>
      </c>
      <c r="B126" s="64" t="s">
        <v>137</v>
      </c>
      <c r="C126" s="61" t="s">
        <v>23</v>
      </c>
      <c r="D126" s="62">
        <v>1001020966227</v>
      </c>
      <c r="E126" s="24"/>
      <c r="F126" s="23">
        <v>0.4</v>
      </c>
      <c r="G126" s="23">
        <f>E126*F126</f>
        <v>0</v>
      </c>
      <c r="H126" s="14">
        <v>3.2</v>
      </c>
      <c r="I126" s="14">
        <v>45</v>
      </c>
      <c r="J126" s="34"/>
    </row>
    <row r="127" spans="1:10" ht="16.5" customHeight="1" x14ac:dyDescent="0.25">
      <c r="A127" s="67" t="str">
        <f t="shared" si="6"/>
        <v>6388</v>
      </c>
      <c r="B127" s="59" t="s">
        <v>138</v>
      </c>
      <c r="C127" s="31" t="s">
        <v>21</v>
      </c>
      <c r="D127" s="28">
        <v>1001020836388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30</v>
      </c>
      <c r="J127" s="34"/>
    </row>
    <row r="128" spans="1:10" ht="16.5" customHeight="1" x14ac:dyDescent="0.25">
      <c r="A128" s="67" t="str">
        <f t="shared" si="6"/>
        <v>6267</v>
      </c>
      <c r="B128" s="59" t="s">
        <v>139</v>
      </c>
      <c r="C128" s="31" t="s">
        <v>21</v>
      </c>
      <c r="D128" s="28">
        <v>1001020866267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4"/>
    </row>
    <row r="129" spans="1:10" ht="16.5" customHeight="1" x14ac:dyDescent="0.25">
      <c r="A129" s="67" t="str">
        <f t="shared" si="6"/>
        <v>4928</v>
      </c>
      <c r="B129" s="59" t="s">
        <v>140</v>
      </c>
      <c r="C129" s="31" t="s">
        <v>21</v>
      </c>
      <c r="D129" s="28">
        <v>1001022244928</v>
      </c>
      <c r="E129" s="24"/>
      <c r="F129" s="23">
        <v>0.92500000000000004</v>
      </c>
      <c r="G129" s="23">
        <f>E129</f>
        <v>0</v>
      </c>
      <c r="H129" s="14">
        <v>3.7</v>
      </c>
      <c r="I129" s="14">
        <v>45</v>
      </c>
      <c r="J129" s="34"/>
    </row>
    <row r="130" spans="1:10" ht="16.5" customHeight="1" x14ac:dyDescent="0.25">
      <c r="A130" s="68" t="str">
        <f t="shared" si="6"/>
        <v>6518</v>
      </c>
      <c r="B130" s="64" t="s">
        <v>141</v>
      </c>
      <c r="C130" s="61" t="s">
        <v>21</v>
      </c>
      <c r="D130" s="62">
        <v>1001025176518</v>
      </c>
      <c r="E130" s="24"/>
      <c r="F130" s="23">
        <v>1.0469999999999999</v>
      </c>
      <c r="G130" s="23">
        <f>E130</f>
        <v>0</v>
      </c>
      <c r="H130" s="14">
        <v>3.14</v>
      </c>
      <c r="I130" s="14">
        <v>30</v>
      </c>
      <c r="J130" s="34"/>
    </row>
    <row r="131" spans="1:10" ht="16.5" customHeight="1" x14ac:dyDescent="0.25">
      <c r="A131" s="67" t="str">
        <f t="shared" si="6"/>
        <v>4249</v>
      </c>
      <c r="B131" s="59" t="s">
        <v>142</v>
      </c>
      <c r="C131" s="31" t="s">
        <v>21</v>
      </c>
      <c r="D131" s="28">
        <v>1001020844249</v>
      </c>
      <c r="E131" s="24"/>
      <c r="F131" s="23">
        <v>2.125</v>
      </c>
      <c r="G131" s="23">
        <f>E131</f>
        <v>0</v>
      </c>
      <c r="H131" s="14">
        <v>4.25</v>
      </c>
      <c r="I131" s="14">
        <v>30</v>
      </c>
      <c r="J131" s="34"/>
    </row>
    <row r="132" spans="1:10" ht="16.5" customHeight="1" x14ac:dyDescent="0.25">
      <c r="A132" s="67" t="str">
        <f t="shared" si="6"/>
        <v>4491</v>
      </c>
      <c r="B132" s="59" t="s">
        <v>143</v>
      </c>
      <c r="C132" s="31" t="s">
        <v>23</v>
      </c>
      <c r="D132" s="28">
        <v>1001022464491</v>
      </c>
      <c r="E132" s="24"/>
      <c r="F132" s="23">
        <v>0.94</v>
      </c>
      <c r="G132" s="23">
        <f>E132*F132</f>
        <v>0</v>
      </c>
      <c r="H132" s="14">
        <v>3.76</v>
      </c>
      <c r="I132" s="14">
        <v>45</v>
      </c>
      <c r="J132" s="34"/>
    </row>
    <row r="133" spans="1:10" ht="16.5" customHeight="1" x14ac:dyDescent="0.25">
      <c r="A133" s="67" t="str">
        <f t="shared" si="6"/>
        <v>5823</v>
      </c>
      <c r="B133" s="59" t="s">
        <v>144</v>
      </c>
      <c r="C133" s="31" t="s">
        <v>21</v>
      </c>
      <c r="D133" s="28">
        <v>1001022465823</v>
      </c>
      <c r="E133" s="24"/>
      <c r="F133" s="23">
        <v>1.0629999999999999</v>
      </c>
      <c r="G133" s="23">
        <f>E133</f>
        <v>0</v>
      </c>
      <c r="H133" s="14">
        <v>4.25</v>
      </c>
      <c r="I133" s="14">
        <v>45</v>
      </c>
      <c r="J133" s="34"/>
    </row>
    <row r="134" spans="1:10" ht="16.5" customHeight="1" x14ac:dyDescent="0.25">
      <c r="A134" s="67" t="str">
        <f t="shared" ref="A134:A150" si="8">RIGHT(D134,4)</f>
        <v>6295</v>
      </c>
      <c r="B134" s="59" t="s">
        <v>145</v>
      </c>
      <c r="C134" s="31" t="s">
        <v>21</v>
      </c>
      <c r="D134" s="28">
        <v>1001022556295</v>
      </c>
      <c r="E134" s="24"/>
      <c r="F134" s="23">
        <v>1.625</v>
      </c>
      <c r="G134" s="23">
        <f>E134</f>
        <v>0</v>
      </c>
      <c r="H134" s="14">
        <v>3.25</v>
      </c>
      <c r="I134" s="14">
        <v>45</v>
      </c>
      <c r="J134" s="34"/>
    </row>
    <row r="135" spans="1:10" ht="16.5" customHeight="1" x14ac:dyDescent="0.25">
      <c r="A135" s="67" t="str">
        <f t="shared" si="8"/>
        <v>5697</v>
      </c>
      <c r="B135" s="59" t="s">
        <v>146</v>
      </c>
      <c r="C135" s="31" t="s">
        <v>21</v>
      </c>
      <c r="D135" s="28">
        <v>1001024255697</v>
      </c>
      <c r="E135" s="24"/>
      <c r="F135" s="23">
        <v>1.575</v>
      </c>
      <c r="G135" s="23">
        <f>E135</f>
        <v>0</v>
      </c>
      <c r="H135" s="14">
        <v>3.15</v>
      </c>
      <c r="I135" s="14">
        <v>45</v>
      </c>
      <c r="J135" s="34"/>
    </row>
    <row r="136" spans="1:10" ht="16.5" customHeight="1" x14ac:dyDescent="0.25">
      <c r="A136" s="67" t="str">
        <f t="shared" si="8"/>
        <v>5719</v>
      </c>
      <c r="B136" s="59" t="s">
        <v>147</v>
      </c>
      <c r="C136" s="31" t="s">
        <v>23</v>
      </c>
      <c r="D136" s="28">
        <v>1001024255719</v>
      </c>
      <c r="E136" s="24"/>
      <c r="F136" s="23">
        <v>0.35</v>
      </c>
      <c r="G136" s="23">
        <f t="shared" ref="G136:G155" si="9">E136*F136</f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8"/>
        <v>6543</v>
      </c>
      <c r="B137" s="59" t="s">
        <v>148</v>
      </c>
      <c r="C137" s="31" t="s">
        <v>23</v>
      </c>
      <c r="D137" s="28">
        <v>1001025216543</v>
      </c>
      <c r="E137" s="24"/>
      <c r="F137" s="23">
        <v>0.45</v>
      </c>
      <c r="G137" s="23">
        <f t="shared" si="9"/>
        <v>0</v>
      </c>
      <c r="H137" s="14">
        <v>4.5</v>
      </c>
      <c r="I137" s="14">
        <v>45</v>
      </c>
      <c r="J137" s="34"/>
    </row>
    <row r="138" spans="1:10" ht="16.5" customHeight="1" x14ac:dyDescent="0.25">
      <c r="A138" s="68" t="str">
        <f t="shared" si="8"/>
        <v>6726</v>
      </c>
      <c r="B138" s="64" t="s">
        <v>149</v>
      </c>
      <c r="C138" s="61" t="s">
        <v>23</v>
      </c>
      <c r="D138" s="62">
        <v>1001022466726</v>
      </c>
      <c r="E138" s="24"/>
      <c r="F138" s="23">
        <v>0.41</v>
      </c>
      <c r="G138" s="23">
        <f t="shared" si="9"/>
        <v>0</v>
      </c>
      <c r="H138" s="14">
        <v>4.0999999999999996</v>
      </c>
      <c r="I138" s="14">
        <v>45</v>
      </c>
      <c r="J138" s="34"/>
    </row>
    <row r="139" spans="1:10" ht="16.5" customHeight="1" x14ac:dyDescent="0.25">
      <c r="A139" s="67" t="str">
        <f t="shared" si="8"/>
        <v>6503</v>
      </c>
      <c r="B139" s="59" t="s">
        <v>150</v>
      </c>
      <c r="C139" s="31" t="s">
        <v>23</v>
      </c>
      <c r="D139" s="28">
        <v>1001025076503</v>
      </c>
      <c r="E139" s="24"/>
      <c r="F139" s="23">
        <v>0.45</v>
      </c>
      <c r="G139" s="23">
        <f t="shared" si="9"/>
        <v>0</v>
      </c>
      <c r="H139" s="14">
        <v>7.2</v>
      </c>
      <c r="I139" s="14">
        <v>45</v>
      </c>
      <c r="J139" s="34"/>
    </row>
    <row r="140" spans="1:10" ht="16.5" customHeight="1" x14ac:dyDescent="0.25">
      <c r="A140" s="67" t="str">
        <f t="shared" si="8"/>
        <v>5915</v>
      </c>
      <c r="B140" s="59" t="s">
        <v>151</v>
      </c>
      <c r="C140" s="31" t="s">
        <v>23</v>
      </c>
      <c r="D140" s="28">
        <v>1001022375915</v>
      </c>
      <c r="E140" s="24"/>
      <c r="F140" s="23">
        <v>0.35</v>
      </c>
      <c r="G140" s="23">
        <f t="shared" si="9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8"/>
        <v>3413</v>
      </c>
      <c r="B141" s="59" t="s">
        <v>152</v>
      </c>
      <c r="C141" s="31" t="s">
        <v>23</v>
      </c>
      <c r="D141" s="28">
        <v>1001021983413</v>
      </c>
      <c r="E141" s="24"/>
      <c r="F141" s="23">
        <v>0.35</v>
      </c>
      <c r="G141" s="23">
        <f t="shared" si="9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8"/>
        <v>4240</v>
      </c>
      <c r="B142" s="59" t="s">
        <v>153</v>
      </c>
      <c r="C142" s="31" t="s">
        <v>23</v>
      </c>
      <c r="D142" s="28">
        <v>1001020844240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4243</v>
      </c>
      <c r="B143" s="59" t="s">
        <v>154</v>
      </c>
      <c r="C143" s="31" t="s">
        <v>23</v>
      </c>
      <c r="D143" s="28">
        <v>1001020844243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5533</v>
      </c>
      <c r="B144" s="59" t="s">
        <v>155</v>
      </c>
      <c r="C144" s="31" t="s">
        <v>23</v>
      </c>
      <c r="D144" s="28">
        <v>1001022375533</v>
      </c>
      <c r="E144" s="24"/>
      <c r="F144" s="23">
        <v>0.35</v>
      </c>
      <c r="G144" s="23">
        <f t="shared" si="9"/>
        <v>0</v>
      </c>
      <c r="H144" s="14">
        <v>2.8</v>
      </c>
      <c r="I144" s="14">
        <v>45</v>
      </c>
      <c r="J144" s="34"/>
    </row>
    <row r="145" spans="1:10" ht="16.5" customHeight="1" x14ac:dyDescent="0.25">
      <c r="A145" s="67" t="str">
        <f t="shared" si="8"/>
        <v>6068</v>
      </c>
      <c r="B145" s="59" t="s">
        <v>156</v>
      </c>
      <c r="C145" s="31" t="s">
        <v>23</v>
      </c>
      <c r="D145" s="28">
        <v>1001024636068</v>
      </c>
      <c r="E145" s="24"/>
      <c r="F145" s="23">
        <v>0.4</v>
      </c>
      <c r="G145" s="23">
        <f t="shared" si="9"/>
        <v>0</v>
      </c>
      <c r="H145" s="14">
        <v>3.2</v>
      </c>
      <c r="I145" s="14">
        <v>45</v>
      </c>
      <c r="J145" s="34"/>
    </row>
    <row r="146" spans="1:10" ht="16.5" customHeight="1" x14ac:dyDescent="0.25">
      <c r="A146" s="67" t="str">
        <f t="shared" si="8"/>
        <v>6298</v>
      </c>
      <c r="B146" s="59" t="s">
        <v>157</v>
      </c>
      <c r="C146" s="31" t="s">
        <v>23</v>
      </c>
      <c r="D146" s="28">
        <v>1001022556298</v>
      </c>
      <c r="E146" s="24"/>
      <c r="F146" s="23">
        <v>0.315</v>
      </c>
      <c r="G146" s="23">
        <f t="shared" si="9"/>
        <v>0</v>
      </c>
      <c r="H146" s="14">
        <v>2.52</v>
      </c>
      <c r="I146" s="14">
        <v>45</v>
      </c>
      <c r="J146" s="34"/>
    </row>
    <row r="147" spans="1:10" ht="16.5" customHeight="1" x14ac:dyDescent="0.25">
      <c r="A147" s="67" t="str">
        <f t="shared" si="8"/>
        <v>6299</v>
      </c>
      <c r="B147" s="59" t="s">
        <v>158</v>
      </c>
      <c r="C147" s="31" t="s">
        <v>23</v>
      </c>
      <c r="D147" s="28">
        <v>1001022556299</v>
      </c>
      <c r="E147" s="24"/>
      <c r="F147" s="23">
        <v>0.495</v>
      </c>
      <c r="G147" s="23">
        <f t="shared" si="9"/>
        <v>0</v>
      </c>
      <c r="H147" s="14">
        <v>2.97</v>
      </c>
      <c r="I147" s="14">
        <v>45</v>
      </c>
      <c r="J147" s="34"/>
    </row>
    <row r="148" spans="1:10" ht="16.5" customHeight="1" x14ac:dyDescent="0.25">
      <c r="A148" s="67" t="str">
        <f t="shared" si="8"/>
        <v>5976</v>
      </c>
      <c r="B148" s="59" t="s">
        <v>159</v>
      </c>
      <c r="C148" s="31" t="s">
        <v>23</v>
      </c>
      <c r="D148" s="28">
        <v>1001020965976</v>
      </c>
      <c r="E148" s="24"/>
      <c r="F148" s="23">
        <v>0.35</v>
      </c>
      <c r="G148" s="23">
        <f t="shared" si="9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8"/>
        <v>6127</v>
      </c>
      <c r="B149" s="59" t="s">
        <v>160</v>
      </c>
      <c r="C149" s="31" t="s">
        <v>23</v>
      </c>
      <c r="D149" s="28">
        <v>1001020966127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5865</v>
      </c>
      <c r="B150" s="59" t="s">
        <v>161</v>
      </c>
      <c r="C150" s="31" t="s">
        <v>23</v>
      </c>
      <c r="D150" s="28">
        <v>1001020865865</v>
      </c>
      <c r="E150" s="24"/>
      <c r="F150" s="23">
        <v>0.41499999999999998</v>
      </c>
      <c r="G150" s="23">
        <f t="shared" si="9"/>
        <v>0</v>
      </c>
      <c r="H150" s="14">
        <v>2.4900000000000002</v>
      </c>
      <c r="I150" s="14">
        <v>45</v>
      </c>
      <c r="J150" s="34"/>
    </row>
    <row r="151" spans="1:10" ht="16.5" customHeight="1" x14ac:dyDescent="0.25">
      <c r="A151" s="67">
        <v>6144</v>
      </c>
      <c r="B151" s="59" t="s">
        <v>162</v>
      </c>
      <c r="C151" s="31" t="s">
        <v>28</v>
      </c>
      <c r="D151" s="28">
        <v>1001020966144</v>
      </c>
      <c r="E151" s="24"/>
      <c r="F151" s="23">
        <v>0.36</v>
      </c>
      <c r="G151" s="23">
        <f t="shared" si="9"/>
        <v>0</v>
      </c>
      <c r="H151" s="14"/>
      <c r="I151" s="14">
        <v>45</v>
      </c>
      <c r="J151" s="34"/>
    </row>
    <row r="152" spans="1:10" ht="16.5" customHeight="1" x14ac:dyDescent="0.25">
      <c r="A152" s="68" t="str">
        <f t="shared" ref="A152:A183" si="10">RIGHT(D152,4)</f>
        <v>6722</v>
      </c>
      <c r="B152" s="64" t="s">
        <v>163</v>
      </c>
      <c r="C152" s="61" t="s">
        <v>23</v>
      </c>
      <c r="D152" s="62">
        <v>1001022376722</v>
      </c>
      <c r="E152" s="24"/>
      <c r="F152" s="23">
        <v>0.41</v>
      </c>
      <c r="G152" s="23">
        <f t="shared" si="9"/>
        <v>0</v>
      </c>
      <c r="H152" s="14">
        <v>4.0999999999999996</v>
      </c>
      <c r="I152" s="14">
        <v>45</v>
      </c>
      <c r="J152" s="34"/>
    </row>
    <row r="153" spans="1:10" ht="16.5" customHeight="1" x14ac:dyDescent="0.25">
      <c r="A153" s="68" t="str">
        <f t="shared" si="10"/>
        <v>6723</v>
      </c>
      <c r="B153" s="64" t="s">
        <v>164</v>
      </c>
      <c r="C153" s="61" t="s">
        <v>23</v>
      </c>
      <c r="D153" s="62">
        <v>1001020836723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thickBot="1" x14ac:dyDescent="0.3">
      <c r="A154" s="67" t="str">
        <f t="shared" si="10"/>
        <v>6414</v>
      </c>
      <c r="B154" s="59" t="s">
        <v>165</v>
      </c>
      <c r="C154" s="31" t="s">
        <v>23</v>
      </c>
      <c r="D154" s="28">
        <v>1001020836414</v>
      </c>
      <c r="E154" s="24"/>
      <c r="F154" s="23">
        <v>0.45</v>
      </c>
      <c r="G154" s="23">
        <f t="shared" si="9"/>
        <v>0</v>
      </c>
      <c r="H154" s="14">
        <v>4.5</v>
      </c>
      <c r="I154" s="14">
        <v>45</v>
      </c>
      <c r="J154" s="34"/>
    </row>
    <row r="155" spans="1:10" ht="16.5" customHeight="1" thickTop="1" thickBot="1" x14ac:dyDescent="0.3">
      <c r="A155" s="67" t="str">
        <f t="shared" si="10"/>
        <v/>
      </c>
      <c r="B155" s="53" t="s">
        <v>166</v>
      </c>
      <c r="C155" s="53"/>
      <c r="D155" s="53"/>
      <c r="E155" s="53"/>
      <c r="F155" s="53"/>
      <c r="G155" s="23">
        <f t="shared" si="9"/>
        <v>0</v>
      </c>
      <c r="H155" s="53"/>
      <c r="I155" s="53"/>
      <c r="J155" s="54"/>
    </row>
    <row r="156" spans="1:10" ht="16.5" customHeight="1" thickTop="1" x14ac:dyDescent="0.25">
      <c r="A156" s="68" t="str">
        <f t="shared" si="10"/>
        <v>3297</v>
      </c>
      <c r="B156" s="64" t="s">
        <v>167</v>
      </c>
      <c r="C156" s="61" t="s">
        <v>42</v>
      </c>
      <c r="D156" s="62">
        <v>1001034063297</v>
      </c>
      <c r="E156" s="24"/>
      <c r="F156" s="23">
        <v>0.98699999999999999</v>
      </c>
      <c r="G156" s="23">
        <f t="shared" ref="G156:G165" si="11">E156</f>
        <v>0</v>
      </c>
      <c r="H156" s="14">
        <v>2.96</v>
      </c>
      <c r="I156" s="14">
        <v>45</v>
      </c>
      <c r="J156" s="34"/>
    </row>
    <row r="157" spans="1:10" ht="16.5" customHeight="1" x14ac:dyDescent="0.25">
      <c r="A157" s="67" t="str">
        <f t="shared" si="10"/>
        <v>6648</v>
      </c>
      <c r="B157" s="42" t="s">
        <v>168</v>
      </c>
      <c r="C157" s="31" t="s">
        <v>21</v>
      </c>
      <c r="D157" s="28">
        <v>1001031896648</v>
      </c>
      <c r="E157" s="24"/>
      <c r="F157" s="23">
        <v>1.034</v>
      </c>
      <c r="G157" s="23">
        <f t="shared" si="11"/>
        <v>0</v>
      </c>
      <c r="H157" s="14">
        <v>3.1</v>
      </c>
      <c r="I157" s="14">
        <v>45</v>
      </c>
      <c r="J157" s="34"/>
    </row>
    <row r="158" spans="1:10" ht="16.5" customHeight="1" x14ac:dyDescent="0.25">
      <c r="A158" s="67" t="str">
        <f t="shared" si="10"/>
        <v>6650</v>
      </c>
      <c r="B158" s="42" t="s">
        <v>169</v>
      </c>
      <c r="C158" s="31" t="s">
        <v>21</v>
      </c>
      <c r="D158" s="28">
        <v>1001035266650</v>
      </c>
      <c r="E158" s="24"/>
      <c r="F158" s="23">
        <v>1.054</v>
      </c>
      <c r="G158" s="23">
        <f t="shared" si="11"/>
        <v>0</v>
      </c>
      <c r="H158" s="14">
        <v>3.16</v>
      </c>
      <c r="I158" s="14">
        <v>45</v>
      </c>
      <c r="J158" s="34"/>
    </row>
    <row r="159" spans="1:10" ht="16.5" customHeight="1" x14ac:dyDescent="0.25">
      <c r="A159" s="67" t="str">
        <f t="shared" si="10"/>
        <v>6652</v>
      </c>
      <c r="B159" s="42" t="s">
        <v>170</v>
      </c>
      <c r="C159" s="31" t="s">
        <v>21</v>
      </c>
      <c r="D159" s="28">
        <v>1001035276652</v>
      </c>
      <c r="E159" s="24"/>
      <c r="F159" s="23">
        <v>1.0669999999999999</v>
      </c>
      <c r="G159" s="23">
        <f t="shared" si="11"/>
        <v>0</v>
      </c>
      <c r="H159" s="14">
        <v>3.2</v>
      </c>
      <c r="I159" s="14">
        <v>45</v>
      </c>
      <c r="J159" s="34"/>
    </row>
    <row r="160" spans="1:10" ht="16.5" customHeight="1" x14ac:dyDescent="0.25">
      <c r="A160" s="67" t="str">
        <f t="shared" si="10"/>
        <v>6527</v>
      </c>
      <c r="B160" s="42" t="s">
        <v>171</v>
      </c>
      <c r="C160" s="31" t="s">
        <v>42</v>
      </c>
      <c r="D160" s="28">
        <v>1001031076527</v>
      </c>
      <c r="E160" s="24"/>
      <c r="F160" s="23">
        <v>1</v>
      </c>
      <c r="G160" s="23">
        <f t="shared" si="11"/>
        <v>0</v>
      </c>
      <c r="H160" s="14">
        <v>3</v>
      </c>
      <c r="I160" s="14">
        <v>45</v>
      </c>
      <c r="J160" s="34"/>
    </row>
    <row r="161" spans="1:10" ht="16.5" customHeight="1" x14ac:dyDescent="0.25">
      <c r="A161" s="67" t="str">
        <f t="shared" si="10"/>
        <v>6569</v>
      </c>
      <c r="B161" s="59" t="s">
        <v>172</v>
      </c>
      <c r="C161" s="31" t="s">
        <v>21</v>
      </c>
      <c r="D161" s="28">
        <v>1001031016569</v>
      </c>
      <c r="E161" s="24"/>
      <c r="F161" s="23">
        <v>1.03</v>
      </c>
      <c r="G161" s="23">
        <f t="shared" si="11"/>
        <v>0</v>
      </c>
      <c r="H161" s="14">
        <v>5.15</v>
      </c>
      <c r="I161" s="14">
        <v>45</v>
      </c>
      <c r="J161" s="34"/>
    </row>
    <row r="162" spans="1:10" ht="16.5" customHeight="1" x14ac:dyDescent="0.25">
      <c r="A162" s="67" t="str">
        <f t="shared" si="10"/>
        <v>6550</v>
      </c>
      <c r="B162" s="59" t="s">
        <v>173</v>
      </c>
      <c r="C162" s="31" t="s">
        <v>21</v>
      </c>
      <c r="D162" s="28">
        <v>1001032736550</v>
      </c>
      <c r="E162" s="24"/>
      <c r="F162" s="23">
        <v>1</v>
      </c>
      <c r="G162" s="23">
        <f t="shared" si="11"/>
        <v>0</v>
      </c>
      <c r="H162" s="14"/>
      <c r="I162" s="14"/>
      <c r="J162" s="34"/>
    </row>
    <row r="163" spans="1:10" ht="16.5" customHeight="1" x14ac:dyDescent="0.25">
      <c r="A163" s="67" t="str">
        <f t="shared" si="10"/>
        <v>6551</v>
      </c>
      <c r="B163" s="59" t="s">
        <v>174</v>
      </c>
      <c r="C163" s="31" t="s">
        <v>21</v>
      </c>
      <c r="D163" s="28">
        <v>1001032736551</v>
      </c>
      <c r="E163" s="24"/>
      <c r="F163" s="23">
        <v>0.99</v>
      </c>
      <c r="G163" s="23">
        <f t="shared" si="11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10"/>
        <v>6607</v>
      </c>
      <c r="B164" s="59" t="s">
        <v>175</v>
      </c>
      <c r="C164" s="31" t="s">
        <v>21</v>
      </c>
      <c r="D164" s="28">
        <v>1001033856607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6608</v>
      </c>
      <c r="B165" s="59" t="s">
        <v>176</v>
      </c>
      <c r="C165" s="31" t="s">
        <v>21</v>
      </c>
      <c r="D165" s="28">
        <v>1001033856608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6651</v>
      </c>
      <c r="B166" s="59" t="s">
        <v>177</v>
      </c>
      <c r="C166" s="31" t="s">
        <v>23</v>
      </c>
      <c r="D166" s="28">
        <v>1001035266651</v>
      </c>
      <c r="E166" s="24"/>
      <c r="F166" s="23">
        <v>0.3</v>
      </c>
      <c r="G166" s="23">
        <f>E166*F166</f>
        <v>0</v>
      </c>
      <c r="H166" s="14">
        <v>2.4</v>
      </c>
      <c r="I166" s="14">
        <v>45</v>
      </c>
      <c r="J166" s="34"/>
    </row>
    <row r="167" spans="1:10" ht="16.5" customHeight="1" x14ac:dyDescent="0.25">
      <c r="A167" s="67" t="str">
        <f t="shared" si="10"/>
        <v>5212</v>
      </c>
      <c r="B167" s="59" t="s">
        <v>178</v>
      </c>
      <c r="C167" s="31" t="s">
        <v>21</v>
      </c>
      <c r="D167" s="28">
        <v>1001033935212</v>
      </c>
      <c r="E167" s="24"/>
      <c r="F167" s="23">
        <v>1</v>
      </c>
      <c r="G167" s="23">
        <f>E167</f>
        <v>0</v>
      </c>
      <c r="H167" s="14">
        <v>3</v>
      </c>
      <c r="I167" s="14">
        <v>30</v>
      </c>
      <c r="J167" s="34"/>
    </row>
    <row r="168" spans="1:10" ht="16.5" customHeight="1" x14ac:dyDescent="0.25">
      <c r="A168" s="68" t="str">
        <f t="shared" si="10"/>
        <v>6308</v>
      </c>
      <c r="B168" s="64" t="s">
        <v>179</v>
      </c>
      <c r="C168" s="61" t="s">
        <v>21</v>
      </c>
      <c r="D168" s="62">
        <v>1001035026308</v>
      </c>
      <c r="E168" s="24"/>
      <c r="F168" s="23">
        <v>0.98699999999999999</v>
      </c>
      <c r="G168" s="23">
        <f>E168</f>
        <v>0</v>
      </c>
      <c r="H168" s="14">
        <v>2.96</v>
      </c>
      <c r="I168" s="14">
        <v>45</v>
      </c>
      <c r="J168" s="34"/>
    </row>
    <row r="169" spans="1:10" ht="16.5" customHeight="1" x14ac:dyDescent="0.25">
      <c r="A169" s="67" t="str">
        <f t="shared" si="10"/>
        <v>6649</v>
      </c>
      <c r="B169" s="59" t="s">
        <v>180</v>
      </c>
      <c r="C169" s="31" t="s">
        <v>23</v>
      </c>
      <c r="D169" s="28">
        <v>1001031896649</v>
      </c>
      <c r="E169" s="24"/>
      <c r="F169" s="23">
        <v>0.3</v>
      </c>
      <c r="G169" s="23">
        <f>E169*F169</f>
        <v>0</v>
      </c>
      <c r="H169" s="14">
        <v>2.4</v>
      </c>
      <c r="I169" s="14">
        <v>45</v>
      </c>
      <c r="J169" s="34"/>
    </row>
    <row r="170" spans="1:10" ht="16.5" customHeight="1" x14ac:dyDescent="0.25">
      <c r="A170" s="68" t="str">
        <f t="shared" si="10"/>
        <v>6308</v>
      </c>
      <c r="B170" s="64" t="s">
        <v>181</v>
      </c>
      <c r="C170" s="61" t="s">
        <v>21</v>
      </c>
      <c r="D170" s="62">
        <v>1001035026308</v>
      </c>
      <c r="E170" s="24"/>
      <c r="F170" s="23">
        <v>0.98399999999999999</v>
      </c>
      <c r="G170" s="23">
        <f>E170</f>
        <v>0</v>
      </c>
      <c r="H170" s="14">
        <v>2.95</v>
      </c>
      <c r="I170" s="14">
        <v>45</v>
      </c>
      <c r="J170" s="34"/>
    </row>
    <row r="171" spans="1:10" ht="16.5" customHeight="1" x14ac:dyDescent="0.25">
      <c r="A171" s="67" t="str">
        <f t="shared" si="10"/>
        <v>6653</v>
      </c>
      <c r="B171" s="59" t="s">
        <v>182</v>
      </c>
      <c r="C171" s="31" t="s">
        <v>23</v>
      </c>
      <c r="D171" s="28">
        <v>1001035276653</v>
      </c>
      <c r="E171" s="24"/>
      <c r="F171" s="23">
        <v>0.3</v>
      </c>
      <c r="G171" s="23">
        <f t="shared" ref="G171:G179" si="12">E171*F171</f>
        <v>0</v>
      </c>
      <c r="H171" s="14">
        <v>2.4</v>
      </c>
      <c r="I171" s="14">
        <v>45</v>
      </c>
      <c r="J171" s="34"/>
    </row>
    <row r="172" spans="1:10" ht="16.5" customHeight="1" x14ac:dyDescent="0.25">
      <c r="A172" s="67" t="str">
        <f t="shared" si="10"/>
        <v>6003</v>
      </c>
      <c r="B172" s="59" t="s">
        <v>183</v>
      </c>
      <c r="C172" s="31" t="s">
        <v>23</v>
      </c>
      <c r="D172" s="28">
        <v>1001034806003</v>
      </c>
      <c r="E172" s="24"/>
      <c r="F172" s="23">
        <v>0.4</v>
      </c>
      <c r="G172" s="23">
        <f t="shared" si="12"/>
        <v>0</v>
      </c>
      <c r="H172" s="14">
        <v>2.4</v>
      </c>
      <c r="I172" s="14">
        <v>30</v>
      </c>
      <c r="J172" s="34"/>
    </row>
    <row r="173" spans="1:10" ht="16.5" customHeight="1" x14ac:dyDescent="0.25">
      <c r="A173" s="67" t="str">
        <f t="shared" si="10"/>
        <v>6609</v>
      </c>
      <c r="B173" s="59" t="s">
        <v>184</v>
      </c>
      <c r="C173" s="31" t="s">
        <v>23</v>
      </c>
      <c r="D173" s="28">
        <v>1001033856609</v>
      </c>
      <c r="E173" s="24"/>
      <c r="F173" s="23">
        <v>0.4</v>
      </c>
      <c r="G173" s="23">
        <f t="shared" si="12"/>
        <v>0</v>
      </c>
      <c r="H173" s="14">
        <v>2.4</v>
      </c>
      <c r="I173" s="14">
        <v>45</v>
      </c>
      <c r="J173" s="34"/>
    </row>
    <row r="174" spans="1:10" ht="16.5" customHeight="1" x14ac:dyDescent="0.25">
      <c r="A174" s="67" t="str">
        <f t="shared" si="10"/>
        <v>5213</v>
      </c>
      <c r="B174" s="59" t="s">
        <v>185</v>
      </c>
      <c r="C174" s="31" t="s">
        <v>23</v>
      </c>
      <c r="D174" s="28">
        <v>1001033935213</v>
      </c>
      <c r="E174" s="24"/>
      <c r="F174" s="23">
        <v>0.4</v>
      </c>
      <c r="G174" s="23">
        <f t="shared" si="12"/>
        <v>0</v>
      </c>
      <c r="H174" s="14">
        <v>2.4</v>
      </c>
      <c r="I174" s="14">
        <v>30</v>
      </c>
      <c r="J174" s="34"/>
    </row>
    <row r="175" spans="1:10" ht="16.5" customHeight="1" x14ac:dyDescent="0.25">
      <c r="A175" s="67" t="str">
        <f t="shared" si="10"/>
        <v>6528</v>
      </c>
      <c r="B175" s="59" t="s">
        <v>186</v>
      </c>
      <c r="C175" s="31" t="s">
        <v>23</v>
      </c>
      <c r="D175" s="28">
        <v>1001031076528</v>
      </c>
      <c r="E175" s="24"/>
      <c r="F175" s="23">
        <v>0.4</v>
      </c>
      <c r="G175" s="23">
        <f t="shared" si="12"/>
        <v>0</v>
      </c>
      <c r="H175" s="14">
        <v>2.4</v>
      </c>
      <c r="I175" s="14">
        <v>45</v>
      </c>
      <c r="J175" s="34"/>
    </row>
    <row r="176" spans="1:10" ht="16.5" customHeight="1" thickBot="1" x14ac:dyDescent="0.3">
      <c r="A176" s="67" t="str">
        <f t="shared" si="10"/>
        <v>6626</v>
      </c>
      <c r="B176" s="59" t="s">
        <v>187</v>
      </c>
      <c r="C176" s="31" t="s">
        <v>23</v>
      </c>
      <c r="D176" s="28">
        <v>1001032516626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Top="1" thickBot="1" x14ac:dyDescent="0.3">
      <c r="A177" s="67" t="str">
        <f t="shared" si="10"/>
        <v/>
      </c>
      <c r="B177" s="53" t="s">
        <v>188</v>
      </c>
      <c r="C177" s="53"/>
      <c r="D177" s="53"/>
      <c r="E177" s="53"/>
      <c r="F177" s="53"/>
      <c r="G177" s="23">
        <f t="shared" si="12"/>
        <v>0</v>
      </c>
      <c r="H177" s="53"/>
      <c r="I177" s="53"/>
      <c r="J177" s="54"/>
    </row>
    <row r="178" spans="1:10" ht="16.5" customHeight="1" thickTop="1" x14ac:dyDescent="0.25">
      <c r="A178" s="67" t="str">
        <f t="shared" si="10"/>
        <v>6658</v>
      </c>
      <c r="B178" s="27" t="s">
        <v>189</v>
      </c>
      <c r="C178" s="31" t="s">
        <v>28</v>
      </c>
      <c r="D178" s="28">
        <v>1001305256658</v>
      </c>
      <c r="E178" s="24"/>
      <c r="F178" s="23">
        <v>0.33</v>
      </c>
      <c r="G178" s="23">
        <f t="shared" si="12"/>
        <v>0</v>
      </c>
      <c r="H178" s="14">
        <v>2.97</v>
      </c>
      <c r="I178" s="14">
        <v>45</v>
      </c>
      <c r="J178" s="34"/>
    </row>
    <row r="179" spans="1:10" ht="16.5" customHeight="1" x14ac:dyDescent="0.25">
      <c r="A179" s="67" t="str">
        <f t="shared" si="10"/>
        <v>6586</v>
      </c>
      <c r="B179" s="27" t="s">
        <v>190</v>
      </c>
      <c r="C179" s="31" t="s">
        <v>23</v>
      </c>
      <c r="D179" s="28">
        <v>1001215576586</v>
      </c>
      <c r="E179" s="24"/>
      <c r="F179" s="23">
        <v>0.09</v>
      </c>
      <c r="G179" s="23">
        <f t="shared" si="12"/>
        <v>0</v>
      </c>
      <c r="H179" s="14"/>
      <c r="I179" s="14"/>
      <c r="J179" s="34"/>
    </row>
    <row r="180" spans="1:10" ht="16.5" customHeight="1" x14ac:dyDescent="0.25">
      <c r="A180" s="67" t="str">
        <f t="shared" si="10"/>
        <v>4342</v>
      </c>
      <c r="B180" s="27" t="s">
        <v>191</v>
      </c>
      <c r="C180" s="31" t="s">
        <v>21</v>
      </c>
      <c r="D180" s="28">
        <v>1001043094342</v>
      </c>
      <c r="E180" s="24"/>
      <c r="F180" s="23">
        <v>0.625</v>
      </c>
      <c r="G180" s="23">
        <f>E180</f>
        <v>0</v>
      </c>
      <c r="H180" s="14">
        <v>5</v>
      </c>
      <c r="I180" s="14">
        <v>45</v>
      </c>
      <c r="J180" s="34"/>
    </row>
    <row r="181" spans="1:10" ht="16.5" customHeight="1" x14ac:dyDescent="0.25">
      <c r="A181" s="67" t="str">
        <f t="shared" si="10"/>
        <v>6505</v>
      </c>
      <c r="B181" s="58" t="s">
        <v>192</v>
      </c>
      <c r="C181" s="31" t="s">
        <v>23</v>
      </c>
      <c r="D181" s="28">
        <v>1001305066505</v>
      </c>
      <c r="E181" s="24"/>
      <c r="F181" s="23">
        <v>0.42</v>
      </c>
      <c r="G181" s="23">
        <f t="shared" ref="G181:G191" si="13">E181*F181</f>
        <v>0</v>
      </c>
      <c r="H181" s="14">
        <v>6.72</v>
      </c>
      <c r="I181" s="14">
        <v>45</v>
      </c>
      <c r="J181" s="34"/>
    </row>
    <row r="182" spans="1:10" ht="16.5" customHeight="1" x14ac:dyDescent="0.25">
      <c r="A182" s="68" t="str">
        <f t="shared" si="10"/>
        <v>6665</v>
      </c>
      <c r="B182" s="60" t="s">
        <v>193</v>
      </c>
      <c r="C182" s="61" t="s">
        <v>23</v>
      </c>
      <c r="D182" s="62">
        <v>1001303636665</v>
      </c>
      <c r="E182" s="24"/>
      <c r="F182" s="23">
        <v>0.31</v>
      </c>
      <c r="G182" s="23">
        <f t="shared" si="13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7" t="str">
        <f t="shared" si="10"/>
        <v>6665</v>
      </c>
      <c r="B183" s="58" t="s">
        <v>194</v>
      </c>
      <c r="C183" s="31" t="s">
        <v>23</v>
      </c>
      <c r="D183" s="28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8" t="str">
        <f t="shared" ref="A184:A215" si="14">RIGHT(D184,4)</f>
        <v>6668</v>
      </c>
      <c r="B184" s="60" t="s">
        <v>195</v>
      </c>
      <c r="C184" s="61" t="s">
        <v>23</v>
      </c>
      <c r="D184" s="62">
        <v>1001302276668</v>
      </c>
      <c r="E184" s="24"/>
      <c r="F184" s="23">
        <v>0.42</v>
      </c>
      <c r="G184" s="23">
        <f t="shared" si="13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4"/>
        <v>6668</v>
      </c>
      <c r="B185" s="58" t="s">
        <v>196</v>
      </c>
      <c r="C185" s="31" t="s">
        <v>23</v>
      </c>
      <c r="D185" s="28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6666</v>
      </c>
      <c r="B186" s="58" t="s">
        <v>197</v>
      </c>
      <c r="C186" s="31" t="s">
        <v>23</v>
      </c>
      <c r="D186" s="28">
        <v>1001302276666</v>
      </c>
      <c r="E186" s="24">
        <v>320</v>
      </c>
      <c r="F186" s="23">
        <v>0.28000000000000003</v>
      </c>
      <c r="G186" s="23">
        <f t="shared" si="13"/>
        <v>89.600000000000009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7" t="str">
        <f t="shared" si="14"/>
        <v>6669</v>
      </c>
      <c r="B187" s="58" t="s">
        <v>198</v>
      </c>
      <c r="C187" s="31" t="s">
        <v>23</v>
      </c>
      <c r="D187" s="28">
        <v>1001300516669</v>
      </c>
      <c r="E187" s="24">
        <v>160</v>
      </c>
      <c r="F187" s="23">
        <v>0.28000000000000003</v>
      </c>
      <c r="G187" s="23">
        <f t="shared" si="13"/>
        <v>44.800000000000004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8" t="str">
        <f t="shared" si="14"/>
        <v>6671</v>
      </c>
      <c r="B188" s="60" t="s">
        <v>199</v>
      </c>
      <c r="C188" s="61" t="s">
        <v>23</v>
      </c>
      <c r="D188" s="62">
        <v>1001300516671</v>
      </c>
      <c r="E188" s="24"/>
      <c r="F188" s="23">
        <v>0.35</v>
      </c>
      <c r="G188" s="23">
        <f t="shared" si="13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7" t="str">
        <f t="shared" si="14"/>
        <v>6671</v>
      </c>
      <c r="B189" s="58" t="s">
        <v>199</v>
      </c>
      <c r="C189" s="31" t="s">
        <v>23</v>
      </c>
      <c r="D189" s="28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8" t="str">
        <f t="shared" si="14"/>
        <v>6672</v>
      </c>
      <c r="B190" s="60" t="s">
        <v>200</v>
      </c>
      <c r="C190" s="61" t="s">
        <v>23</v>
      </c>
      <c r="D190" s="62">
        <v>1001300516672</v>
      </c>
      <c r="E190" s="24"/>
      <c r="F190" s="23">
        <v>0.42</v>
      </c>
      <c r="G190" s="23">
        <f t="shared" si="13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4"/>
        <v>6672</v>
      </c>
      <c r="B191" s="58" t="s">
        <v>200</v>
      </c>
      <c r="C191" s="31" t="s">
        <v>23</v>
      </c>
      <c r="D191" s="28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5540</v>
      </c>
      <c r="B192" s="58" t="s">
        <v>201</v>
      </c>
      <c r="C192" s="31" t="s">
        <v>21</v>
      </c>
      <c r="D192" s="28">
        <v>1001040515540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4"/>
    </row>
    <row r="193" spans="1:10" ht="16.5" customHeight="1" x14ac:dyDescent="0.25">
      <c r="A193" s="67" t="str">
        <f t="shared" si="14"/>
        <v>6141</v>
      </c>
      <c r="B193" s="58" t="s">
        <v>202</v>
      </c>
      <c r="C193" s="31" t="s">
        <v>23</v>
      </c>
      <c r="D193" s="28">
        <v>1001300416141</v>
      </c>
      <c r="E193" s="24"/>
      <c r="F193" s="23">
        <v>0.25</v>
      </c>
      <c r="G193" s="23">
        <f>E193*F193</f>
        <v>0</v>
      </c>
      <c r="H193" s="14">
        <v>2</v>
      </c>
      <c r="I193" s="14">
        <v>45</v>
      </c>
      <c r="J193" s="34"/>
    </row>
    <row r="194" spans="1:10" ht="16.5" customHeight="1" x14ac:dyDescent="0.25">
      <c r="A194" s="67" t="str">
        <f t="shared" si="14"/>
        <v>6097</v>
      </c>
      <c r="B194" s="58" t="s">
        <v>203</v>
      </c>
      <c r="C194" s="31" t="s">
        <v>23</v>
      </c>
      <c r="D194" s="28">
        <v>1001053946097</v>
      </c>
      <c r="E194" s="24"/>
      <c r="F194" s="23">
        <v>0.2</v>
      </c>
      <c r="G194" s="23">
        <f>E194*F194</f>
        <v>0</v>
      </c>
      <c r="H194" s="14">
        <v>1.8</v>
      </c>
      <c r="I194" s="14">
        <v>120</v>
      </c>
      <c r="J194" s="34"/>
    </row>
    <row r="195" spans="1:10" ht="16.5" customHeight="1" x14ac:dyDescent="0.25">
      <c r="A195" s="67" t="str">
        <f t="shared" si="14"/>
        <v>4786</v>
      </c>
      <c r="B195" s="58" t="s">
        <v>204</v>
      </c>
      <c r="C195" s="31" t="s">
        <v>23</v>
      </c>
      <c r="D195" s="28">
        <v>1001053944786</v>
      </c>
      <c r="E195" s="24"/>
      <c r="F195" s="23">
        <v>7.0000000000000007E-2</v>
      </c>
      <c r="G195" s="23">
        <f>E195*F195</f>
        <v>0</v>
      </c>
      <c r="H195" s="14">
        <v>1.05</v>
      </c>
      <c r="I195" s="14">
        <v>120</v>
      </c>
      <c r="J195" s="34"/>
    </row>
    <row r="196" spans="1:10" ht="16.5" customHeight="1" x14ac:dyDescent="0.25">
      <c r="A196" s="67" t="str">
        <f t="shared" si="14"/>
        <v>4903</v>
      </c>
      <c r="B196" s="58" t="s">
        <v>205</v>
      </c>
      <c r="C196" s="31" t="s">
        <v>21</v>
      </c>
      <c r="D196" s="28">
        <v>1001040434903</v>
      </c>
      <c r="E196" s="24"/>
      <c r="F196" s="23">
        <v>1.1339999999999999</v>
      </c>
      <c r="G196" s="23">
        <f>E196</f>
        <v>0</v>
      </c>
      <c r="H196" s="14">
        <v>3.4</v>
      </c>
      <c r="I196" s="14">
        <v>30</v>
      </c>
      <c r="J196" s="34"/>
    </row>
    <row r="197" spans="1:10" ht="16.5" customHeight="1" x14ac:dyDescent="0.25">
      <c r="A197" s="67" t="str">
        <f t="shared" si="14"/>
        <v>4943</v>
      </c>
      <c r="B197" s="58" t="s">
        <v>206</v>
      </c>
      <c r="C197" s="31" t="s">
        <v>23</v>
      </c>
      <c r="D197" s="28">
        <v>1001043504943</v>
      </c>
      <c r="E197" s="24"/>
      <c r="F197" s="23">
        <v>0.33</v>
      </c>
      <c r="G197" s="23">
        <f>E197*F197</f>
        <v>0</v>
      </c>
      <c r="H197" s="14">
        <v>2.97</v>
      </c>
      <c r="I197" s="14">
        <v>45</v>
      </c>
      <c r="J197" s="34"/>
    </row>
    <row r="198" spans="1:10" ht="16.5" customHeight="1" x14ac:dyDescent="0.25">
      <c r="A198" s="67" t="str">
        <f t="shared" si="14"/>
        <v>6147</v>
      </c>
      <c r="B198" s="58" t="s">
        <v>207</v>
      </c>
      <c r="C198" s="31" t="s">
        <v>23</v>
      </c>
      <c r="D198" s="28">
        <v>1001300446147</v>
      </c>
      <c r="E198" s="24"/>
      <c r="F198" s="23">
        <v>0.3</v>
      </c>
      <c r="G198" s="23">
        <f>E198*F198</f>
        <v>0</v>
      </c>
      <c r="H198" s="14">
        <v>1.5</v>
      </c>
      <c r="I198" s="14">
        <v>45</v>
      </c>
      <c r="J198" s="34"/>
    </row>
    <row r="199" spans="1:10" ht="16.5" customHeight="1" x14ac:dyDescent="0.25">
      <c r="A199" s="67" t="str">
        <f t="shared" si="14"/>
        <v>6143</v>
      </c>
      <c r="B199" s="58" t="s">
        <v>208</v>
      </c>
      <c r="C199" s="31" t="s">
        <v>21</v>
      </c>
      <c r="D199" s="28">
        <v>1001300446143</v>
      </c>
      <c r="E199" s="24"/>
      <c r="F199" s="23">
        <v>0.60699999999999998</v>
      </c>
      <c r="G199" s="23">
        <f>E199</f>
        <v>0</v>
      </c>
      <c r="H199" s="14">
        <v>4.8499999999999996</v>
      </c>
      <c r="I199" s="14">
        <v>45</v>
      </c>
      <c r="J199" s="34"/>
    </row>
    <row r="200" spans="1:10" ht="16.5" customHeight="1" x14ac:dyDescent="0.25">
      <c r="A200" s="67" t="str">
        <f t="shared" si="14"/>
        <v>6405</v>
      </c>
      <c r="B200" s="58" t="s">
        <v>209</v>
      </c>
      <c r="C200" s="31" t="s">
        <v>23</v>
      </c>
      <c r="D200" s="28">
        <v>1001304746405</v>
      </c>
      <c r="E200" s="24"/>
      <c r="F200" s="23">
        <v>0.35</v>
      </c>
      <c r="G200" s="23">
        <f t="shared" ref="G200:G208" si="15">E200*F200</f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4"/>
        <v>6675</v>
      </c>
      <c r="B201" s="58" t="s">
        <v>210</v>
      </c>
      <c r="C201" s="31" t="s">
        <v>23</v>
      </c>
      <c r="D201" s="28">
        <v>1001304746675</v>
      </c>
      <c r="E201" s="24"/>
      <c r="F201" s="23">
        <v>0.35</v>
      </c>
      <c r="G201" s="23">
        <f t="shared" si="15"/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4343</v>
      </c>
      <c r="B202" s="58" t="s">
        <v>211</v>
      </c>
      <c r="C202" s="31" t="s">
        <v>23</v>
      </c>
      <c r="D202" s="28">
        <v>1001043094343</v>
      </c>
      <c r="E202" s="24"/>
      <c r="F202" s="23">
        <v>0.62</v>
      </c>
      <c r="G202" s="23">
        <f t="shared" si="15"/>
        <v>0</v>
      </c>
      <c r="H202" s="14">
        <v>4.96</v>
      </c>
      <c r="I202" s="14">
        <v>45</v>
      </c>
      <c r="J202" s="34"/>
    </row>
    <row r="203" spans="1:10" ht="16.5" customHeight="1" x14ac:dyDescent="0.25">
      <c r="A203" s="68" t="str">
        <f t="shared" si="14"/>
        <v>6673</v>
      </c>
      <c r="B203" s="60" t="s">
        <v>212</v>
      </c>
      <c r="C203" s="61" t="s">
        <v>23</v>
      </c>
      <c r="D203" s="62">
        <v>1001303096673</v>
      </c>
      <c r="E203" s="24"/>
      <c r="F203" s="23">
        <v>0.31</v>
      </c>
      <c r="G203" s="23">
        <f t="shared" si="15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7" t="str">
        <f t="shared" si="14"/>
        <v>6673</v>
      </c>
      <c r="B204" s="58" t="s">
        <v>213</v>
      </c>
      <c r="C204" s="31" t="s">
        <v>23</v>
      </c>
      <c r="D204" s="28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8" t="str">
        <f t="shared" si="14"/>
        <v>6679</v>
      </c>
      <c r="B205" s="60" t="s">
        <v>214</v>
      </c>
      <c r="C205" s="61" t="s">
        <v>23</v>
      </c>
      <c r="D205" s="62">
        <v>1001301956679</v>
      </c>
      <c r="E205" s="24"/>
      <c r="F205" s="23">
        <v>0.42</v>
      </c>
      <c r="G205" s="23">
        <f t="shared" si="15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4"/>
        <v>6679</v>
      </c>
      <c r="B206" s="58" t="s">
        <v>214</v>
      </c>
      <c r="C206" s="31" t="s">
        <v>23</v>
      </c>
      <c r="D206" s="28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6361</v>
      </c>
      <c r="B207" s="58" t="s">
        <v>215</v>
      </c>
      <c r="C207" s="31" t="s">
        <v>23</v>
      </c>
      <c r="D207" s="28">
        <v>1001300366361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6680</v>
      </c>
      <c r="B208" s="58" t="s">
        <v>215</v>
      </c>
      <c r="C208" s="31" t="s">
        <v>23</v>
      </c>
      <c r="D208" s="28">
        <v>1001300366680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5550</v>
      </c>
      <c r="B209" s="58" t="s">
        <v>216</v>
      </c>
      <c r="C209" s="31" t="s">
        <v>21</v>
      </c>
      <c r="D209" s="28">
        <v>1001050365550</v>
      </c>
      <c r="E209" s="24"/>
      <c r="F209" s="23">
        <v>0.84</v>
      </c>
      <c r="G209" s="23">
        <f>E209</f>
        <v>0</v>
      </c>
      <c r="H209" s="14">
        <v>5.04</v>
      </c>
      <c r="I209" s="14">
        <v>45</v>
      </c>
      <c r="J209" s="34"/>
    </row>
    <row r="210" spans="1:10" ht="16.5" customHeight="1" x14ac:dyDescent="0.25">
      <c r="A210" s="68" t="str">
        <f t="shared" si="14"/>
        <v>6682</v>
      </c>
      <c r="B210" s="60" t="s">
        <v>217</v>
      </c>
      <c r="C210" s="61" t="s">
        <v>23</v>
      </c>
      <c r="D210" s="62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4"/>
        <v>6682</v>
      </c>
      <c r="B211" s="58" t="s">
        <v>217</v>
      </c>
      <c r="C211" s="31" t="s">
        <v>23</v>
      </c>
      <c r="D211" s="28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5628</v>
      </c>
      <c r="B212" s="58" t="s">
        <v>218</v>
      </c>
      <c r="C212" s="31" t="s">
        <v>23</v>
      </c>
      <c r="D212" s="28">
        <v>1001050385628</v>
      </c>
      <c r="E212" s="24"/>
      <c r="F212" s="23">
        <v>0.84</v>
      </c>
      <c r="G212" s="23">
        <f>E212*F212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4"/>
        <v>5548</v>
      </c>
      <c r="B213" s="58" t="s">
        <v>219</v>
      </c>
      <c r="C213" s="31" t="s">
        <v>21</v>
      </c>
      <c r="D213" s="28">
        <v>1001050385548</v>
      </c>
      <c r="E213" s="24"/>
      <c r="F213" s="23">
        <v>0.84</v>
      </c>
      <c r="G213" s="23">
        <f>E213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6683</v>
      </c>
      <c r="B214" s="58" t="s">
        <v>220</v>
      </c>
      <c r="C214" s="31" t="s">
        <v>23</v>
      </c>
      <c r="D214" s="28">
        <v>1001300386683</v>
      </c>
      <c r="E214" s="24">
        <v>96</v>
      </c>
      <c r="F214" s="23">
        <v>0.35</v>
      </c>
      <c r="G214" s="23">
        <f>E214*F214</f>
        <v>33.599999999999994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4"/>
        <v>5542</v>
      </c>
      <c r="B215" s="58" t="s">
        <v>221</v>
      </c>
      <c r="C215" s="31" t="s">
        <v>21</v>
      </c>
      <c r="D215" s="28">
        <v>1001050375542</v>
      </c>
      <c r="E215" s="24"/>
      <c r="F215" s="23">
        <v>0.84</v>
      </c>
      <c r="G215" s="23">
        <f>E215</f>
        <v>0</v>
      </c>
      <c r="H215" s="14">
        <v>5.04</v>
      </c>
      <c r="I215" s="14">
        <v>45</v>
      </c>
      <c r="J215" s="34"/>
    </row>
    <row r="216" spans="1:10" ht="16.5" customHeight="1" x14ac:dyDescent="0.25">
      <c r="A216" s="67" t="str">
        <f t="shared" ref="A216:A247" si="16">RIGHT(D216,4)</f>
        <v>6506</v>
      </c>
      <c r="B216" s="58" t="s">
        <v>222</v>
      </c>
      <c r="C216" s="31" t="s">
        <v>23</v>
      </c>
      <c r="D216" s="28">
        <v>1001300386506</v>
      </c>
      <c r="E216" s="24"/>
      <c r="F216" s="23">
        <v>0.35</v>
      </c>
      <c r="G216" s="23">
        <f>E216*F216</f>
        <v>0</v>
      </c>
      <c r="H216" s="14">
        <v>5.6</v>
      </c>
      <c r="I216" s="14">
        <v>45</v>
      </c>
      <c r="J216" s="34"/>
    </row>
    <row r="217" spans="1:10" ht="16.5" customHeight="1" x14ac:dyDescent="0.25">
      <c r="A217" s="67" t="str">
        <f t="shared" si="16"/>
        <v>6685</v>
      </c>
      <c r="B217" s="58" t="s">
        <v>223</v>
      </c>
      <c r="C217" s="31" t="s">
        <v>23</v>
      </c>
      <c r="D217" s="28">
        <v>1001304236685</v>
      </c>
      <c r="E217" s="24">
        <v>48</v>
      </c>
      <c r="F217" s="23">
        <v>0.35</v>
      </c>
      <c r="G217" s="23">
        <f>E217*F217</f>
        <v>16.799999999999997</v>
      </c>
      <c r="H217" s="14">
        <v>2.8</v>
      </c>
      <c r="I217" s="14">
        <v>45</v>
      </c>
      <c r="J217" s="34"/>
    </row>
    <row r="218" spans="1:10" ht="16.5" customHeight="1" x14ac:dyDescent="0.25">
      <c r="A218" s="67" t="str">
        <f t="shared" si="16"/>
        <v>4376</v>
      </c>
      <c r="B218" s="58" t="s">
        <v>224</v>
      </c>
      <c r="C218" s="31" t="s">
        <v>21</v>
      </c>
      <c r="D218" s="28">
        <v>1001050454376</v>
      </c>
      <c r="E218" s="24"/>
      <c r="F218" s="23">
        <v>0.84</v>
      </c>
      <c r="G218" s="23">
        <f>E218</f>
        <v>0</v>
      </c>
      <c r="H218" s="14">
        <v>5.04</v>
      </c>
      <c r="I218" s="14">
        <v>45</v>
      </c>
      <c r="J218" s="34"/>
    </row>
    <row r="219" spans="1:10" ht="16.5" customHeight="1" x14ac:dyDescent="0.25">
      <c r="A219" s="67" t="str">
        <f t="shared" si="16"/>
        <v>6369</v>
      </c>
      <c r="B219" s="58" t="s">
        <v>225</v>
      </c>
      <c r="C219" s="31" t="s">
        <v>23</v>
      </c>
      <c r="D219" s="28">
        <v>1001300456369</v>
      </c>
      <c r="E219" s="24"/>
      <c r="F219" s="23">
        <v>0.35</v>
      </c>
      <c r="G219" s="23">
        <f t="shared" ref="G219:G225" si="17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7" t="str">
        <f t="shared" si="16"/>
        <v>3549</v>
      </c>
      <c r="B220" s="58" t="s">
        <v>226</v>
      </c>
      <c r="C220" s="31" t="s">
        <v>23</v>
      </c>
      <c r="D220" s="28">
        <v>1001050453549</v>
      </c>
      <c r="E220" s="24"/>
      <c r="F220" s="23">
        <v>0.84</v>
      </c>
      <c r="G220" s="23">
        <f t="shared" si="17"/>
        <v>0</v>
      </c>
      <c r="H220" s="14">
        <v>5.04</v>
      </c>
      <c r="I220" s="14">
        <v>45</v>
      </c>
      <c r="J220" s="34"/>
    </row>
    <row r="221" spans="1:10" ht="16.5" customHeight="1" x14ac:dyDescent="0.25">
      <c r="A221" s="68" t="str">
        <f t="shared" si="16"/>
        <v>6687</v>
      </c>
      <c r="B221" s="60" t="s">
        <v>227</v>
      </c>
      <c r="C221" s="61" t="s">
        <v>23</v>
      </c>
      <c r="D221" s="62">
        <v>1001304756687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6"/>
        <v>6687</v>
      </c>
      <c r="B222" s="58" t="s">
        <v>227</v>
      </c>
      <c r="C222" s="31" t="s">
        <v>23</v>
      </c>
      <c r="D222" s="28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8" t="str">
        <f t="shared" si="16"/>
        <v>6688</v>
      </c>
      <c r="B223" s="60" t="s">
        <v>228</v>
      </c>
      <c r="C223" s="61" t="s">
        <v>23</v>
      </c>
      <c r="D223" s="62">
        <v>1001304626688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7" t="str">
        <f t="shared" si="16"/>
        <v>6703</v>
      </c>
      <c r="B224" s="58" t="s">
        <v>229</v>
      </c>
      <c r="C224" s="31" t="s">
        <v>23</v>
      </c>
      <c r="D224" s="28">
        <v>1001304626703</v>
      </c>
      <c r="E224" s="24"/>
      <c r="F224" s="23">
        <v>0.35</v>
      </c>
      <c r="G224" s="23">
        <f t="shared" si="17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6"/>
        <v>6688</v>
      </c>
      <c r="B225" s="58" t="s">
        <v>230</v>
      </c>
      <c r="C225" s="31" t="s">
        <v>23</v>
      </c>
      <c r="D225" s="28">
        <v>1001304626688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6659</v>
      </c>
      <c r="B226" s="58" t="s">
        <v>231</v>
      </c>
      <c r="C226" s="31" t="s">
        <v>21</v>
      </c>
      <c r="D226" s="28">
        <v>1001305196659</v>
      </c>
      <c r="E226" s="24"/>
      <c r="F226" s="23">
        <v>0.62</v>
      </c>
      <c r="G226" s="23">
        <f>E226</f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7" t="str">
        <f t="shared" si="16"/>
        <v>6689</v>
      </c>
      <c r="B227" s="58" t="s">
        <v>232</v>
      </c>
      <c r="C227" s="31" t="s">
        <v>23</v>
      </c>
      <c r="D227" s="28">
        <v>1001303986689</v>
      </c>
      <c r="E227" s="24"/>
      <c r="F227" s="23">
        <v>0.35</v>
      </c>
      <c r="G227" s="23">
        <f t="shared" ref="G227:G233" si="18">E227*F227</f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6"/>
        <v>6508</v>
      </c>
      <c r="B228" s="58" t="s">
        <v>233</v>
      </c>
      <c r="C228" s="31" t="s">
        <v>23</v>
      </c>
      <c r="D228" s="28">
        <v>1001304076508</v>
      </c>
      <c r="E228" s="24"/>
      <c r="F228" s="23">
        <v>0.35</v>
      </c>
      <c r="G228" s="23">
        <f t="shared" si="18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6691</v>
      </c>
      <c r="B229" s="58" t="s">
        <v>233</v>
      </c>
      <c r="C229" s="31" t="s">
        <v>23</v>
      </c>
      <c r="D229" s="28">
        <v>1001304076691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6692</v>
      </c>
      <c r="B230" s="58" t="s">
        <v>234</v>
      </c>
      <c r="C230" s="31" t="s">
        <v>23</v>
      </c>
      <c r="D230" s="28">
        <v>1001303056692</v>
      </c>
      <c r="E230" s="24">
        <v>240</v>
      </c>
      <c r="F230" s="23">
        <v>0.28000000000000003</v>
      </c>
      <c r="G230" s="23">
        <f t="shared" si="18"/>
        <v>67.2</v>
      </c>
      <c r="H230" s="14">
        <v>2.2400000000000002</v>
      </c>
      <c r="I230" s="14">
        <v>45</v>
      </c>
      <c r="J230" s="34"/>
    </row>
    <row r="231" spans="1:10" ht="16.5" customHeight="1" x14ac:dyDescent="0.25">
      <c r="A231" s="67" t="str">
        <f t="shared" si="16"/>
        <v>5594</v>
      </c>
      <c r="B231" s="58" t="s">
        <v>235</v>
      </c>
      <c r="C231" s="31" t="s">
        <v>23</v>
      </c>
      <c r="D231" s="28">
        <v>1001050395594</v>
      </c>
      <c r="E231" s="24"/>
      <c r="F231" s="23">
        <v>0.84</v>
      </c>
      <c r="G231" s="23">
        <f t="shared" si="18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6693</v>
      </c>
      <c r="B232" s="60" t="s">
        <v>236</v>
      </c>
      <c r="C232" s="61" t="s">
        <v>23</v>
      </c>
      <c r="D232" s="62">
        <v>1001300396693</v>
      </c>
      <c r="E232" s="24"/>
      <c r="F232" s="23">
        <v>0.42</v>
      </c>
      <c r="G232" s="23">
        <f t="shared" si="18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6"/>
        <v>6693</v>
      </c>
      <c r="B233" s="58" t="s">
        <v>236</v>
      </c>
      <c r="C233" s="31" t="s">
        <v>23</v>
      </c>
      <c r="D233" s="28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5546</v>
      </c>
      <c r="B234" s="58" t="s">
        <v>237</v>
      </c>
      <c r="C234" s="31" t="s">
        <v>21</v>
      </c>
      <c r="D234" s="28">
        <v>1001050395546</v>
      </c>
      <c r="E234" s="24"/>
      <c r="F234" s="23">
        <v>0.85</v>
      </c>
      <c r="G234" s="23">
        <f>E234</f>
        <v>0</v>
      </c>
      <c r="H234" s="14">
        <v>5.0999999999999996</v>
      </c>
      <c r="I234" s="14">
        <v>45</v>
      </c>
      <c r="J234" s="34"/>
    </row>
    <row r="235" spans="1:10" ht="16.5" customHeight="1" x14ac:dyDescent="0.25">
      <c r="A235" s="67" t="str">
        <f t="shared" si="16"/>
        <v>4360</v>
      </c>
      <c r="B235" s="58" t="s">
        <v>238</v>
      </c>
      <c r="C235" s="31" t="s">
        <v>21</v>
      </c>
      <c r="D235" s="28">
        <v>1001053084360</v>
      </c>
      <c r="E235" s="24"/>
      <c r="F235" s="23">
        <v>0.625</v>
      </c>
      <c r="G235" s="23">
        <f>E235</f>
        <v>0</v>
      </c>
      <c r="H235" s="14">
        <v>5</v>
      </c>
      <c r="I235" s="14">
        <v>45</v>
      </c>
      <c r="J235" s="34"/>
    </row>
    <row r="236" spans="1:10" ht="16.5" customHeight="1" x14ac:dyDescent="0.25">
      <c r="A236" s="68" t="str">
        <f t="shared" si="16"/>
        <v>6694</v>
      </c>
      <c r="B236" s="60" t="s">
        <v>239</v>
      </c>
      <c r="C236" s="61" t="s">
        <v>23</v>
      </c>
      <c r="D236" s="62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6"/>
        <v>6694</v>
      </c>
      <c r="B237" s="58" t="s">
        <v>239</v>
      </c>
      <c r="C237" s="31" t="s">
        <v>23</v>
      </c>
      <c r="D237" s="28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6565</v>
      </c>
      <c r="B238" s="58" t="s">
        <v>240</v>
      </c>
      <c r="C238" s="31" t="s">
        <v>23</v>
      </c>
      <c r="D238" s="28">
        <v>1001305316565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8" t="str">
        <f t="shared" si="16"/>
        <v>6696</v>
      </c>
      <c r="B239" s="60" t="s">
        <v>241</v>
      </c>
      <c r="C239" s="61" t="s">
        <v>23</v>
      </c>
      <c r="D239" s="62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6"/>
        <v>6696</v>
      </c>
      <c r="B240" s="58" t="s">
        <v>241</v>
      </c>
      <c r="C240" s="31" t="s">
        <v>23</v>
      </c>
      <c r="D240" s="28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4932</v>
      </c>
      <c r="B241" s="58" t="s">
        <v>242</v>
      </c>
      <c r="C241" s="31" t="s">
        <v>21</v>
      </c>
      <c r="D241" s="28">
        <v>1001053084932</v>
      </c>
      <c r="E241" s="24"/>
      <c r="F241" s="23">
        <v>0.625</v>
      </c>
      <c r="G241" s="23">
        <f>E241</f>
        <v>0</v>
      </c>
      <c r="H241" s="14">
        <v>5</v>
      </c>
      <c r="I241" s="14">
        <v>45</v>
      </c>
      <c r="J241" s="34"/>
    </row>
    <row r="242" spans="1:10" ht="16.5" customHeight="1" x14ac:dyDescent="0.25">
      <c r="A242" s="67" t="str">
        <f t="shared" si="16"/>
        <v>5595</v>
      </c>
      <c r="B242" s="58" t="s">
        <v>243</v>
      </c>
      <c r="C242" s="31" t="s">
        <v>23</v>
      </c>
      <c r="D242" s="28">
        <v>1001051875595</v>
      </c>
      <c r="E242" s="24"/>
      <c r="F242" s="23">
        <v>0.84</v>
      </c>
      <c r="G242" s="23">
        <f t="shared" ref="G242:G249" si="19">E242*F242</f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7" t="str">
        <f t="shared" si="16"/>
        <v>6697</v>
      </c>
      <c r="B243" s="58" t="s">
        <v>244</v>
      </c>
      <c r="C243" s="31" t="s">
        <v>23</v>
      </c>
      <c r="D243" s="28">
        <v>1001301876697</v>
      </c>
      <c r="E243" s="24">
        <v>80</v>
      </c>
      <c r="F243" s="23">
        <v>0.35</v>
      </c>
      <c r="G243" s="23">
        <f t="shared" si="19"/>
        <v>28</v>
      </c>
      <c r="H243" s="14">
        <v>2.8</v>
      </c>
      <c r="I243" s="14">
        <v>45</v>
      </c>
      <c r="J243" s="34"/>
    </row>
    <row r="244" spans="1:10" ht="16.5" customHeight="1" x14ac:dyDescent="0.25">
      <c r="A244" s="67" t="str">
        <f t="shared" si="16"/>
        <v>6380</v>
      </c>
      <c r="B244" s="58" t="s">
        <v>245</v>
      </c>
      <c r="C244" s="31" t="s">
        <v>23</v>
      </c>
      <c r="D244" s="28">
        <v>1001301876380</v>
      </c>
      <c r="E244" s="24"/>
      <c r="F244" s="23">
        <v>0.42</v>
      </c>
      <c r="G244" s="23">
        <f t="shared" si="19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7" t="str">
        <f t="shared" si="16"/>
        <v>6699</v>
      </c>
      <c r="B245" s="58" t="s">
        <v>245</v>
      </c>
      <c r="C245" s="31" t="s">
        <v>23</v>
      </c>
      <c r="D245" s="28">
        <v>1001301876699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8" t="str">
        <f t="shared" si="16"/>
        <v>6700</v>
      </c>
      <c r="B246" s="60" t="s">
        <v>246</v>
      </c>
      <c r="C246" s="61" t="s">
        <v>23</v>
      </c>
      <c r="D246" s="62">
        <v>1001304476700</v>
      </c>
      <c r="E246" s="24"/>
      <c r="F246" s="23">
        <v>0.28000000000000003</v>
      </c>
      <c r="G246" s="23">
        <f t="shared" si="19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si="16"/>
        <v>6700</v>
      </c>
      <c r="B247" s="58" t="s">
        <v>246</v>
      </c>
      <c r="C247" s="31" t="s">
        <v>23</v>
      </c>
      <c r="D247" s="28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ref="A248:A272" si="20">RIGHT(D248,4)</f>
        <v>6701</v>
      </c>
      <c r="B248" s="58" t="s">
        <v>247</v>
      </c>
      <c r="C248" s="31" t="s">
        <v>23</v>
      </c>
      <c r="D248" s="28">
        <v>1001304496701</v>
      </c>
      <c r="E248" s="24">
        <v>48</v>
      </c>
      <c r="F248" s="23">
        <v>0.28000000000000003</v>
      </c>
      <c r="G248" s="23">
        <f t="shared" si="19"/>
        <v>13.440000000000001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si="20"/>
        <v>5122</v>
      </c>
      <c r="B249" s="58" t="s">
        <v>248</v>
      </c>
      <c r="C249" s="31" t="s">
        <v>23</v>
      </c>
      <c r="D249" s="28">
        <v>1001043685122</v>
      </c>
      <c r="E249" s="24"/>
      <c r="F249" s="23">
        <v>0.62</v>
      </c>
      <c r="G249" s="23">
        <f t="shared" si="19"/>
        <v>0</v>
      </c>
      <c r="H249" s="14">
        <v>4.96</v>
      </c>
      <c r="I249" s="14">
        <v>45</v>
      </c>
      <c r="J249" s="34"/>
    </row>
    <row r="250" spans="1:10" ht="16.5" customHeight="1" x14ac:dyDescent="0.25">
      <c r="A250" s="67" t="str">
        <f t="shared" si="20"/>
        <v>3701</v>
      </c>
      <c r="B250" s="58" t="s">
        <v>249</v>
      </c>
      <c r="C250" s="31" t="s">
        <v>21</v>
      </c>
      <c r="D250" s="28">
        <v>1001042343701</v>
      </c>
      <c r="E250" s="24"/>
      <c r="F250" s="23">
        <v>0.83399999999999996</v>
      </c>
      <c r="G250" s="23">
        <f>E250</f>
        <v>0</v>
      </c>
      <c r="H250" s="14">
        <v>5</v>
      </c>
      <c r="I250" s="14">
        <v>45</v>
      </c>
      <c r="J250" s="34"/>
    </row>
    <row r="251" spans="1:10" ht="16.5" customHeight="1" x14ac:dyDescent="0.25">
      <c r="A251" s="68" t="str">
        <f t="shared" si="20"/>
        <v>6676</v>
      </c>
      <c r="B251" s="60" t="s">
        <v>250</v>
      </c>
      <c r="C251" s="61" t="s">
        <v>23</v>
      </c>
      <c r="D251" s="62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7" t="str">
        <f t="shared" si="20"/>
        <v>6676</v>
      </c>
      <c r="B252" s="58" t="s">
        <v>251</v>
      </c>
      <c r="C252" s="31" t="s">
        <v>23</v>
      </c>
      <c r="D252" s="28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8" t="str">
        <f t="shared" si="20"/>
        <v>6678</v>
      </c>
      <c r="B253" s="60" t="s">
        <v>252</v>
      </c>
      <c r="C253" s="61" t="s">
        <v>23</v>
      </c>
      <c r="D253" s="62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20"/>
        <v>6678</v>
      </c>
      <c r="B254" s="58" t="s">
        <v>253</v>
      </c>
      <c r="C254" s="31" t="s">
        <v>23</v>
      </c>
      <c r="D254" s="28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5489</v>
      </c>
      <c r="B255" s="27" t="s">
        <v>254</v>
      </c>
      <c r="C255" s="31" t="s">
        <v>21</v>
      </c>
      <c r="D255" s="28">
        <v>1001050385489</v>
      </c>
      <c r="E255" s="24"/>
      <c r="F255" s="23">
        <v>0.7</v>
      </c>
      <c r="G255" s="23">
        <f>E255</f>
        <v>0</v>
      </c>
      <c r="H255" s="14">
        <v>5.6</v>
      </c>
      <c r="I255" s="14">
        <v>45</v>
      </c>
      <c r="J255" s="34"/>
    </row>
    <row r="256" spans="1:10" ht="16.5" customHeight="1" x14ac:dyDescent="0.25">
      <c r="A256" s="68" t="str">
        <f t="shared" si="20"/>
        <v>6684</v>
      </c>
      <c r="B256" s="60" t="s">
        <v>255</v>
      </c>
      <c r="C256" s="61" t="s">
        <v>23</v>
      </c>
      <c r="D256" s="62">
        <v>1001304506684</v>
      </c>
      <c r="E256" s="24">
        <v>320</v>
      </c>
      <c r="F256" s="23">
        <v>0.28000000000000003</v>
      </c>
      <c r="G256" s="23">
        <f>E256*F256</f>
        <v>89.600000000000009</v>
      </c>
      <c r="H256" s="14">
        <v>2.2400000000000002</v>
      </c>
      <c r="I256" s="14">
        <v>45</v>
      </c>
      <c r="J256" s="34"/>
    </row>
    <row r="257" spans="1:10" ht="16.5" customHeight="1" x14ac:dyDescent="0.25">
      <c r="A257" s="67" t="str">
        <f t="shared" si="20"/>
        <v>6562</v>
      </c>
      <c r="B257" s="27" t="s">
        <v>256</v>
      </c>
      <c r="C257" s="31" t="s">
        <v>28</v>
      </c>
      <c r="D257" s="28">
        <v>1001304506562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8" t="str">
        <f t="shared" si="20"/>
        <v>6215</v>
      </c>
      <c r="B258" s="60" t="s">
        <v>257</v>
      </c>
      <c r="C258" s="61" t="s">
        <v>28</v>
      </c>
      <c r="D258" s="62">
        <v>1001305196215</v>
      </c>
      <c r="E258" s="24"/>
      <c r="F258" s="23"/>
      <c r="G258" s="23">
        <f>E258*F258</f>
        <v>0</v>
      </c>
      <c r="H258" s="14">
        <v>0.35</v>
      </c>
      <c r="I258" s="14">
        <v>60</v>
      </c>
      <c r="J258" s="34"/>
    </row>
    <row r="259" spans="1:10" ht="16.5" customHeight="1" x14ac:dyDescent="0.25">
      <c r="A259" s="67" t="str">
        <f t="shared" si="20"/>
        <v>6564</v>
      </c>
      <c r="B259" s="27" t="s">
        <v>258</v>
      </c>
      <c r="C259" s="31" t="s">
        <v>28</v>
      </c>
      <c r="D259" s="28">
        <v>1001305196564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20"/>
        <v>6689</v>
      </c>
      <c r="B260" s="65" t="s">
        <v>259</v>
      </c>
      <c r="C260" s="61" t="s">
        <v>28</v>
      </c>
      <c r="D260" s="62">
        <v>1001303986689</v>
      </c>
      <c r="E260" s="24">
        <v>240</v>
      </c>
      <c r="F260" s="23">
        <v>0.35</v>
      </c>
      <c r="G260" s="23">
        <f>E260*F260</f>
        <v>84</v>
      </c>
      <c r="H260" s="14">
        <v>2.8</v>
      </c>
      <c r="I260" s="14">
        <v>45</v>
      </c>
      <c r="J260" s="34"/>
    </row>
    <row r="261" spans="1:10" ht="16.5" customHeight="1" x14ac:dyDescent="0.25">
      <c r="A261" s="67" t="str">
        <f t="shared" si="20"/>
        <v>5341</v>
      </c>
      <c r="B261" s="51" t="s">
        <v>260</v>
      </c>
      <c r="C261" s="31" t="s">
        <v>21</v>
      </c>
      <c r="D261" s="28">
        <v>1001053985341</v>
      </c>
      <c r="E261" s="24">
        <v>130</v>
      </c>
      <c r="F261" s="23">
        <v>0.69499999999999995</v>
      </c>
      <c r="G261" s="23">
        <f>E261</f>
        <v>130</v>
      </c>
      <c r="H261" s="14">
        <v>5.56</v>
      </c>
      <c r="I261" s="14">
        <v>45</v>
      </c>
      <c r="J261" s="34"/>
    </row>
    <row r="262" spans="1:10" ht="16.5" customHeight="1" x14ac:dyDescent="0.25">
      <c r="A262" s="67" t="str">
        <f t="shared" si="20"/>
        <v>6566</v>
      </c>
      <c r="B262" s="51" t="s">
        <v>261</v>
      </c>
      <c r="C262" s="31" t="s">
        <v>23</v>
      </c>
      <c r="D262" s="28">
        <v>1001305306566</v>
      </c>
      <c r="E262" s="24">
        <v>48</v>
      </c>
      <c r="F262" s="23">
        <v>0.31</v>
      </c>
      <c r="G262" s="23">
        <f>E262*F262</f>
        <v>14.879999999999999</v>
      </c>
      <c r="H262" s="14">
        <v>2.48</v>
      </c>
      <c r="I262" s="14">
        <v>45</v>
      </c>
      <c r="J262" s="34"/>
    </row>
    <row r="263" spans="1:10" ht="16.5" customHeight="1" x14ac:dyDescent="0.25">
      <c r="A263" s="67" t="str">
        <f t="shared" si="20"/>
        <v>5544</v>
      </c>
      <c r="B263" s="27" t="s">
        <v>262</v>
      </c>
      <c r="C263" s="31" t="s">
        <v>21</v>
      </c>
      <c r="D263" s="28">
        <v>1001051875544</v>
      </c>
      <c r="E263" s="24">
        <v>250</v>
      </c>
      <c r="F263" s="23">
        <v>0.83399999999999996</v>
      </c>
      <c r="G263" s="23">
        <f>E263</f>
        <v>250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20"/>
        <v>6213</v>
      </c>
      <c r="B264" s="60" t="s">
        <v>263</v>
      </c>
      <c r="C264" s="61" t="s">
        <v>28</v>
      </c>
      <c r="D264" s="62">
        <v>1001301876213</v>
      </c>
      <c r="E264" s="24"/>
      <c r="F264" s="23">
        <v>0.35</v>
      </c>
      <c r="G264" s="23">
        <f>E264*F264</f>
        <v>0</v>
      </c>
      <c r="H264" s="14">
        <v>2.8</v>
      </c>
      <c r="I264" s="14">
        <v>60</v>
      </c>
      <c r="J264" s="34"/>
    </row>
    <row r="265" spans="1:10" ht="15.75" customHeight="1" x14ac:dyDescent="0.25">
      <c r="A265" s="68" t="str">
        <f t="shared" si="20"/>
        <v>6697</v>
      </c>
      <c r="B265" s="60" t="s">
        <v>264</v>
      </c>
      <c r="C265" s="61" t="s">
        <v>28</v>
      </c>
      <c r="D265" s="62">
        <v>1001301876697</v>
      </c>
      <c r="E265" s="24"/>
      <c r="F265" s="23">
        <v>0.35</v>
      </c>
      <c r="G265" s="23">
        <f>E265*F265</f>
        <v>0</v>
      </c>
      <c r="H265" s="14">
        <v>2.8</v>
      </c>
      <c r="I265" s="14">
        <v>45</v>
      </c>
      <c r="J265" s="34"/>
    </row>
    <row r="266" spans="1:10" ht="15.75" customHeight="1" x14ac:dyDescent="0.25">
      <c r="A266" s="68" t="str">
        <f t="shared" si="20"/>
        <v>6215</v>
      </c>
      <c r="B266" s="60" t="s">
        <v>265</v>
      </c>
      <c r="C266" s="61" t="s">
        <v>23</v>
      </c>
      <c r="D266" s="62">
        <v>1001305196215</v>
      </c>
      <c r="E266" s="24"/>
      <c r="F266" s="23">
        <v>0.35</v>
      </c>
      <c r="G266" s="23">
        <f>E266*F266</f>
        <v>0</v>
      </c>
      <c r="H266" s="14">
        <v>2.8</v>
      </c>
      <c r="I266" s="14">
        <v>60</v>
      </c>
      <c r="J266" s="34"/>
    </row>
    <row r="267" spans="1:10" ht="15.75" customHeight="1" x14ac:dyDescent="0.25">
      <c r="A267" s="68" t="str">
        <f t="shared" si="20"/>
        <v>6214</v>
      </c>
      <c r="B267" s="60" t="s">
        <v>266</v>
      </c>
      <c r="C267" s="61" t="s">
        <v>21</v>
      </c>
      <c r="D267" s="62">
        <v>1001305196214</v>
      </c>
      <c r="E267" s="24"/>
      <c r="F267" s="23">
        <v>0.6</v>
      </c>
      <c r="G267" s="23">
        <f>E267</f>
        <v>0</v>
      </c>
      <c r="H267" s="14">
        <v>3.6</v>
      </c>
      <c r="I267" s="14">
        <v>60</v>
      </c>
      <c r="J267" s="34"/>
    </row>
    <row r="268" spans="1:10" ht="15.75" customHeight="1" x14ac:dyDescent="0.25">
      <c r="A268" s="67" t="str">
        <f t="shared" si="20"/>
        <v>6521</v>
      </c>
      <c r="B268" s="58" t="s">
        <v>267</v>
      </c>
      <c r="C268" s="31" t="s">
        <v>23</v>
      </c>
      <c r="D268" s="28">
        <v>1001301876521</v>
      </c>
      <c r="E268" s="24"/>
      <c r="F268" s="23">
        <v>0.6</v>
      </c>
      <c r="G268" s="23">
        <f>E268*F268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8" t="str">
        <f t="shared" si="20"/>
        <v>6212</v>
      </c>
      <c r="B269" s="60" t="s">
        <v>268</v>
      </c>
      <c r="C269" s="61" t="s">
        <v>21</v>
      </c>
      <c r="D269" s="62">
        <v>1001301876212</v>
      </c>
      <c r="E269" s="24"/>
      <c r="F269" s="23">
        <v>0.6</v>
      </c>
      <c r="G269" s="23">
        <f>E269</f>
        <v>0</v>
      </c>
      <c r="H269" s="14">
        <v>3.6</v>
      </c>
      <c r="I269" s="14">
        <v>60</v>
      </c>
      <c r="J269" s="34"/>
    </row>
    <row r="270" spans="1:10" ht="15.75" customHeight="1" thickBot="1" x14ac:dyDescent="0.3">
      <c r="A270" s="67" t="str">
        <f t="shared" si="20"/>
        <v>6459</v>
      </c>
      <c r="B270" s="58" t="s">
        <v>269</v>
      </c>
      <c r="C270" s="31" t="s">
        <v>23</v>
      </c>
      <c r="D270" s="28">
        <v>1001214196459</v>
      </c>
      <c r="E270" s="24"/>
      <c r="F270" s="23">
        <v>0.1</v>
      </c>
      <c r="G270" s="23">
        <f>E270*F270</f>
        <v>0</v>
      </c>
      <c r="H270" s="14">
        <v>1</v>
      </c>
      <c r="I270" s="14">
        <v>45</v>
      </c>
      <c r="J270" s="34"/>
    </row>
    <row r="271" spans="1:10" ht="16.5" customHeight="1" thickTop="1" thickBot="1" x14ac:dyDescent="0.3">
      <c r="A271" s="67" t="str">
        <f t="shared" si="20"/>
        <v/>
      </c>
      <c r="B271" s="53" t="s">
        <v>270</v>
      </c>
      <c r="C271" s="53"/>
      <c r="D271" s="53"/>
      <c r="E271" s="53"/>
      <c r="F271" s="53"/>
      <c r="G271" s="23">
        <f>E271*F271</f>
        <v>0</v>
      </c>
      <c r="H271" s="53"/>
      <c r="I271" s="53"/>
      <c r="J271" s="54"/>
    </row>
    <row r="272" spans="1:10" ht="16.5" customHeight="1" thickTop="1" x14ac:dyDescent="0.25">
      <c r="A272" s="67" t="str">
        <f t="shared" si="20"/>
        <v>5706</v>
      </c>
      <c r="B272" s="27" t="s">
        <v>271</v>
      </c>
      <c r="C272" s="31" t="s">
        <v>23</v>
      </c>
      <c r="D272" s="28">
        <v>1001061975706</v>
      </c>
      <c r="E272" s="24">
        <v>120</v>
      </c>
      <c r="F272" s="23">
        <v>0.25</v>
      </c>
      <c r="G272" s="23">
        <f>E272*F272</f>
        <v>30</v>
      </c>
      <c r="H272" s="14">
        <v>2</v>
      </c>
      <c r="I272" s="14">
        <v>120</v>
      </c>
      <c r="J272" s="34"/>
    </row>
    <row r="273" spans="1:11" s="79" customFormat="1" ht="16.5" customHeight="1" x14ac:dyDescent="0.25">
      <c r="A273" s="72">
        <v>5931</v>
      </c>
      <c r="B273" s="73" t="s">
        <v>272</v>
      </c>
      <c r="C273" s="74" t="s">
        <v>23</v>
      </c>
      <c r="D273" s="75">
        <v>1001060755931</v>
      </c>
      <c r="E273" s="80"/>
      <c r="F273" s="76">
        <v>0.22</v>
      </c>
      <c r="G273" s="76"/>
      <c r="H273" s="81">
        <v>1.76</v>
      </c>
      <c r="I273" s="77">
        <v>120</v>
      </c>
      <c r="J273" s="77"/>
      <c r="K273" s="78"/>
    </row>
    <row r="274" spans="1:11" s="79" customFormat="1" ht="16.5" customHeight="1" x14ac:dyDescent="0.25">
      <c r="A274" s="72">
        <v>6453</v>
      </c>
      <c r="B274" s="73" t="s">
        <v>273</v>
      </c>
      <c r="C274" s="74" t="s">
        <v>23</v>
      </c>
      <c r="D274" s="75">
        <v>1001202506453</v>
      </c>
      <c r="E274" s="80"/>
      <c r="F274" s="76">
        <v>0.1</v>
      </c>
      <c r="G274" s="76"/>
      <c r="H274" s="82">
        <v>1.4</v>
      </c>
      <c r="I274" s="77">
        <v>60</v>
      </c>
      <c r="J274" s="77"/>
      <c r="K274" s="78"/>
    </row>
    <row r="275" spans="1:11" s="79" customFormat="1" ht="16.5" customHeight="1" x14ac:dyDescent="0.25">
      <c r="A275" s="72">
        <v>6555</v>
      </c>
      <c r="B275" s="73" t="s">
        <v>274</v>
      </c>
      <c r="C275" s="74" t="s">
        <v>23</v>
      </c>
      <c r="D275" s="75">
        <v>1001203146555</v>
      </c>
      <c r="E275" s="80"/>
      <c r="F275" s="76">
        <v>0.1</v>
      </c>
      <c r="G275" s="76"/>
      <c r="H275" s="82">
        <v>1</v>
      </c>
      <c r="I275" s="77">
        <v>60</v>
      </c>
      <c r="J275" s="77"/>
      <c r="K275" s="78"/>
    </row>
    <row r="276" spans="1:11" ht="16.5" customHeight="1" x14ac:dyDescent="0.25">
      <c r="A276" s="67" t="str">
        <f t="shared" ref="A276:A283" si="21">RIGHT(D276,4)</f>
        <v>6454</v>
      </c>
      <c r="B276" s="27" t="s">
        <v>275</v>
      </c>
      <c r="C276" s="31" t="s">
        <v>28</v>
      </c>
      <c r="D276" s="28">
        <v>1001201976454</v>
      </c>
      <c r="E276" s="24"/>
      <c r="F276" s="23">
        <v>0.1</v>
      </c>
      <c r="G276" s="23">
        <f>E276*F276</f>
        <v>0</v>
      </c>
      <c r="H276" s="14">
        <v>1</v>
      </c>
      <c r="I276" s="14">
        <v>60</v>
      </c>
      <c r="J276" s="34"/>
    </row>
    <row r="277" spans="1:11" ht="16.5" customHeight="1" x14ac:dyDescent="0.25">
      <c r="A277" s="67" t="str">
        <f t="shared" si="21"/>
        <v>5931</v>
      </c>
      <c r="B277" s="27" t="s">
        <v>276</v>
      </c>
      <c r="C277" s="31" t="s">
        <v>28</v>
      </c>
      <c r="D277" s="28">
        <v>1001060755931</v>
      </c>
      <c r="E277" s="24"/>
      <c r="F277" s="23">
        <v>0.22</v>
      </c>
      <c r="G277" s="23">
        <f>E277*F277</f>
        <v>0</v>
      </c>
      <c r="H277" s="14">
        <v>1.76</v>
      </c>
      <c r="I277" s="14">
        <v>120</v>
      </c>
      <c r="J277" s="34"/>
    </row>
    <row r="278" spans="1:11" ht="16.5" customHeight="1" x14ac:dyDescent="0.25">
      <c r="A278" s="67" t="str">
        <f t="shared" si="21"/>
        <v>5708</v>
      </c>
      <c r="B278" s="27" t="s">
        <v>277</v>
      </c>
      <c r="C278" s="31" t="s">
        <v>21</v>
      </c>
      <c r="D278" s="28">
        <v>1001063145708</v>
      </c>
      <c r="E278" s="24"/>
      <c r="F278" s="23">
        <v>0.52500000000000002</v>
      </c>
      <c r="G278" s="23">
        <f>E278</f>
        <v>0</v>
      </c>
      <c r="H278" s="14">
        <v>4.2</v>
      </c>
      <c r="I278" s="14">
        <v>120</v>
      </c>
      <c r="J278" s="34"/>
    </row>
    <row r="279" spans="1:11" ht="16.5" customHeight="1" x14ac:dyDescent="0.25">
      <c r="A279" s="67" t="str">
        <f t="shared" si="21"/>
        <v>4993</v>
      </c>
      <c r="B279" s="27" t="s">
        <v>278</v>
      </c>
      <c r="C279" s="31" t="s">
        <v>28</v>
      </c>
      <c r="D279" s="28">
        <v>1001060764993</v>
      </c>
      <c r="E279" s="24">
        <v>240</v>
      </c>
      <c r="F279" s="23">
        <v>0.25</v>
      </c>
      <c r="G279" s="23">
        <f>E279*F279</f>
        <v>60</v>
      </c>
      <c r="H279" s="14">
        <v>2</v>
      </c>
      <c r="I279" s="14">
        <v>120</v>
      </c>
      <c r="J279" s="34"/>
    </row>
    <row r="280" spans="1:11" ht="16.5" customHeight="1" x14ac:dyDescent="0.25">
      <c r="A280" s="67" t="str">
        <f t="shared" si="21"/>
        <v>5682</v>
      </c>
      <c r="B280" s="27" t="s">
        <v>279</v>
      </c>
      <c r="C280" s="31" t="s">
        <v>23</v>
      </c>
      <c r="D280" s="28">
        <v>1001193115682</v>
      </c>
      <c r="E280" s="24"/>
      <c r="F280" s="23">
        <v>0.12</v>
      </c>
      <c r="G280" s="23">
        <f>E280*F280</f>
        <v>0</v>
      </c>
      <c r="H280" s="14">
        <v>0.96</v>
      </c>
      <c r="I280" s="14">
        <v>60</v>
      </c>
      <c r="J280" s="34"/>
    </row>
    <row r="281" spans="1:11" ht="16.5" customHeight="1" x14ac:dyDescent="0.25">
      <c r="A281" s="67" t="str">
        <f t="shared" si="21"/>
        <v>4117</v>
      </c>
      <c r="B281" s="27" t="s">
        <v>280</v>
      </c>
      <c r="C281" s="31" t="s">
        <v>21</v>
      </c>
      <c r="D281" s="28">
        <v>1001062504117</v>
      </c>
      <c r="E281" s="24"/>
      <c r="F281" s="23">
        <v>0.50700000000000001</v>
      </c>
      <c r="G281" s="23">
        <f>E281</f>
        <v>0</v>
      </c>
      <c r="H281" s="14">
        <v>4.05</v>
      </c>
      <c r="I281" s="14">
        <v>120</v>
      </c>
      <c r="J281" s="34"/>
    </row>
    <row r="282" spans="1:11" ht="16.5" customHeight="1" x14ac:dyDescent="0.25">
      <c r="A282" s="67" t="str">
        <f t="shared" si="21"/>
        <v>5483</v>
      </c>
      <c r="B282" s="27" t="s">
        <v>281</v>
      </c>
      <c r="C282" s="31" t="s">
        <v>23</v>
      </c>
      <c r="D282" s="28">
        <v>1001062505483</v>
      </c>
      <c r="E282" s="24"/>
      <c r="F282" s="23">
        <v>0.25</v>
      </c>
      <c r="G282" s="23">
        <f t="shared" ref="G282:G290" si="22">E282*F282</f>
        <v>0</v>
      </c>
      <c r="H282" s="14">
        <v>2</v>
      </c>
      <c r="I282" s="14">
        <v>120</v>
      </c>
      <c r="J282" s="34"/>
    </row>
    <row r="283" spans="1:11" ht="16.5" customHeight="1" x14ac:dyDescent="0.25">
      <c r="A283" s="67" t="str">
        <f t="shared" si="21"/>
        <v>6453</v>
      </c>
      <c r="B283" s="27" t="s">
        <v>282</v>
      </c>
      <c r="C283" s="31" t="s">
        <v>28</v>
      </c>
      <c r="D283" s="28">
        <v>1001202506453</v>
      </c>
      <c r="E283" s="24"/>
      <c r="F283" s="23">
        <v>0.1</v>
      </c>
      <c r="G283" s="23">
        <f t="shared" si="22"/>
        <v>0</v>
      </c>
      <c r="H283" s="14">
        <v>1.4</v>
      </c>
      <c r="I283" s="14">
        <v>60</v>
      </c>
      <c r="J283" s="34"/>
    </row>
    <row r="284" spans="1:11" ht="16.5" customHeight="1" x14ac:dyDescent="0.25">
      <c r="A284" s="67">
        <v>6228</v>
      </c>
      <c r="B284" s="27" t="s">
        <v>283</v>
      </c>
      <c r="C284" s="31" t="s">
        <v>28</v>
      </c>
      <c r="D284" s="28" t="s">
        <v>284</v>
      </c>
      <c r="E284" s="24"/>
      <c r="F284" s="23">
        <v>0.09</v>
      </c>
      <c r="G284" s="23">
        <f t="shared" si="22"/>
        <v>0</v>
      </c>
      <c r="H284" s="14"/>
      <c r="I284" s="14"/>
      <c r="J284" s="34"/>
    </row>
    <row r="285" spans="1:11" ht="16.5" customHeight="1" x14ac:dyDescent="0.25">
      <c r="A285" s="67" t="str">
        <f t="shared" ref="A285:A318" si="23">RIGHT(D285,4)</f>
        <v>6557</v>
      </c>
      <c r="B285" s="27" t="s">
        <v>285</v>
      </c>
      <c r="C285" s="31" t="s">
        <v>23</v>
      </c>
      <c r="D285" s="28">
        <v>1001200756557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3"/>
        <v>6555</v>
      </c>
      <c r="B286" s="27" t="s">
        <v>274</v>
      </c>
      <c r="C286" s="31" t="s">
        <v>23</v>
      </c>
      <c r="D286" s="28">
        <v>1001203146555</v>
      </c>
      <c r="E286" s="24"/>
      <c r="F286" s="23">
        <v>0.1</v>
      </c>
      <c r="G286" s="23">
        <f t="shared" si="22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3"/>
        <v>6619</v>
      </c>
      <c r="B287" s="27" t="s">
        <v>286</v>
      </c>
      <c r="C287" s="31" t="s">
        <v>23</v>
      </c>
      <c r="D287" s="28">
        <v>1001205246619</v>
      </c>
      <c r="E287" s="24"/>
      <c r="F287" s="23">
        <v>0.15</v>
      </c>
      <c r="G287" s="23">
        <f t="shared" si="22"/>
        <v>0</v>
      </c>
      <c r="H287" s="14">
        <v>2.4</v>
      </c>
      <c r="I287" s="14">
        <v>60</v>
      </c>
      <c r="J287" s="34"/>
    </row>
    <row r="288" spans="1:11" ht="16.5" customHeight="1" x14ac:dyDescent="0.25">
      <c r="A288" s="67" t="str">
        <f t="shared" si="23"/>
        <v>6614</v>
      </c>
      <c r="B288" s="27" t="s">
        <v>287</v>
      </c>
      <c r="C288" s="31" t="s">
        <v>23</v>
      </c>
      <c r="D288" s="28">
        <v>1001200766614</v>
      </c>
      <c r="E288" s="24"/>
      <c r="F288" s="23">
        <v>0.1</v>
      </c>
      <c r="G288" s="23">
        <f t="shared" si="22"/>
        <v>0</v>
      </c>
      <c r="H288" s="14">
        <v>1</v>
      </c>
      <c r="I288" s="14">
        <v>60</v>
      </c>
      <c r="J288" s="34"/>
    </row>
    <row r="289" spans="1:10" ht="16.5" customHeight="1" x14ac:dyDescent="0.25">
      <c r="A289" s="67" t="str">
        <f t="shared" si="23"/>
        <v>5679</v>
      </c>
      <c r="B289" s="27" t="s">
        <v>288</v>
      </c>
      <c r="C289" s="31" t="s">
        <v>23</v>
      </c>
      <c r="D289" s="28">
        <v>1001190765679</v>
      </c>
      <c r="E289" s="24"/>
      <c r="F289" s="23">
        <v>0.15</v>
      </c>
      <c r="G289" s="23">
        <f t="shared" si="22"/>
        <v>0</v>
      </c>
      <c r="H289" s="14">
        <v>1.2</v>
      </c>
      <c r="I289" s="14">
        <v>60</v>
      </c>
      <c r="J289" s="34"/>
    </row>
    <row r="290" spans="1:10" ht="16.5" customHeight="1" x14ac:dyDescent="0.25">
      <c r="A290" s="67" t="str">
        <f t="shared" si="23"/>
        <v>6554</v>
      </c>
      <c r="B290" s="27" t="s">
        <v>289</v>
      </c>
      <c r="C290" s="31" t="s">
        <v>23</v>
      </c>
      <c r="D290" s="28">
        <v>1001200736554</v>
      </c>
      <c r="E290" s="24"/>
      <c r="F290" s="23">
        <v>0.1</v>
      </c>
      <c r="G290" s="23">
        <f t="shared" si="22"/>
        <v>0</v>
      </c>
      <c r="H290" s="14">
        <v>1</v>
      </c>
      <c r="I290" s="14">
        <v>60</v>
      </c>
      <c r="J290" s="34"/>
    </row>
    <row r="291" spans="1:10" ht="16.5" customHeight="1" x14ac:dyDescent="0.25">
      <c r="A291" s="67" t="str">
        <f t="shared" si="23"/>
        <v>1146</v>
      </c>
      <c r="B291" s="27" t="s">
        <v>290</v>
      </c>
      <c r="C291" s="31" t="s">
        <v>21</v>
      </c>
      <c r="D291" s="28">
        <v>1001061971146</v>
      </c>
      <c r="E291" s="24"/>
      <c r="F291" s="23">
        <v>0.51300000000000001</v>
      </c>
      <c r="G291" s="23">
        <f>E291</f>
        <v>0</v>
      </c>
      <c r="H291" s="14">
        <v>4.0999999999999996</v>
      </c>
      <c r="I291" s="14">
        <v>120</v>
      </c>
      <c r="J291" s="34"/>
    </row>
    <row r="292" spans="1:10" ht="16.5" customHeight="1" x14ac:dyDescent="0.25">
      <c r="A292" s="67" t="str">
        <f t="shared" si="23"/>
        <v>3986</v>
      </c>
      <c r="B292" s="27" t="s">
        <v>291</v>
      </c>
      <c r="C292" s="31" t="s">
        <v>23</v>
      </c>
      <c r="D292" s="28">
        <v>1001061973986</v>
      </c>
      <c r="E292" s="24"/>
      <c r="F292" s="23">
        <v>0.25</v>
      </c>
      <c r="G292" s="23">
        <f>E292*F292</f>
        <v>0</v>
      </c>
      <c r="H292" s="14">
        <v>2</v>
      </c>
      <c r="I292" s="14">
        <v>120</v>
      </c>
      <c r="J292" s="34"/>
    </row>
    <row r="293" spans="1:10" ht="16.5" customHeight="1" x14ac:dyDescent="0.25">
      <c r="A293" s="67" t="str">
        <f t="shared" si="23"/>
        <v>4188</v>
      </c>
      <c r="B293" s="27" t="s">
        <v>292</v>
      </c>
      <c r="C293" s="31" t="s">
        <v>21</v>
      </c>
      <c r="D293" s="28">
        <v>1001060714188</v>
      </c>
      <c r="E293" s="24"/>
      <c r="F293" s="23">
        <v>0.52500000000000002</v>
      </c>
      <c r="G293" s="23">
        <f>E293</f>
        <v>0</v>
      </c>
      <c r="H293" s="14">
        <v>4.2</v>
      </c>
      <c r="I293" s="14">
        <v>120</v>
      </c>
      <c r="J293" s="34"/>
    </row>
    <row r="294" spans="1:10" ht="16.5" customHeight="1" x14ac:dyDescent="0.25">
      <c r="A294" s="67" t="str">
        <f t="shared" si="23"/>
        <v>5015</v>
      </c>
      <c r="B294" s="27" t="s">
        <v>293</v>
      </c>
      <c r="C294" s="31" t="s">
        <v>23</v>
      </c>
      <c r="D294" s="28">
        <v>1001063655015</v>
      </c>
      <c r="E294" s="24">
        <v>48</v>
      </c>
      <c r="F294" s="23">
        <v>0.25</v>
      </c>
      <c r="G294" s="23">
        <f>E294*F294</f>
        <v>12</v>
      </c>
      <c r="H294" s="14">
        <v>2</v>
      </c>
      <c r="I294" s="14">
        <v>120</v>
      </c>
      <c r="J294" s="34"/>
    </row>
    <row r="295" spans="1:10" ht="16.5" customHeight="1" x14ac:dyDescent="0.25">
      <c r="A295" s="67" t="str">
        <f t="shared" si="23"/>
        <v>5012</v>
      </c>
      <c r="B295" s="27" t="s">
        <v>294</v>
      </c>
      <c r="C295" s="31" t="s">
        <v>21</v>
      </c>
      <c r="D295" s="28">
        <v>1001063665012</v>
      </c>
      <c r="E295" s="24"/>
      <c r="F295" s="23">
        <v>0.52500000000000002</v>
      </c>
      <c r="G295" s="23">
        <f t="shared" ref="G295:G301" si="24">E295</f>
        <v>0</v>
      </c>
      <c r="H295" s="14">
        <v>4.2</v>
      </c>
      <c r="I295" s="14">
        <v>120</v>
      </c>
      <c r="J295" s="34"/>
    </row>
    <row r="296" spans="1:10" ht="16.5" customHeight="1" x14ac:dyDescent="0.25">
      <c r="A296" s="67" t="str">
        <f t="shared" si="23"/>
        <v>4192</v>
      </c>
      <c r="B296" s="27" t="s">
        <v>295</v>
      </c>
      <c r="C296" s="31" t="s">
        <v>21</v>
      </c>
      <c r="D296" s="28">
        <v>1001060704192</v>
      </c>
      <c r="E296" s="24"/>
      <c r="F296" s="23">
        <v>0.53800000000000003</v>
      </c>
      <c r="G296" s="23">
        <f t="shared" si="24"/>
        <v>0</v>
      </c>
      <c r="H296" s="14">
        <v>4.3</v>
      </c>
      <c r="I296" s="14">
        <v>120</v>
      </c>
      <c r="J296" s="34"/>
    </row>
    <row r="297" spans="1:10" ht="16.5" customHeight="1" x14ac:dyDescent="0.25">
      <c r="A297" s="67" t="str">
        <f t="shared" si="23"/>
        <v>5868</v>
      </c>
      <c r="B297" s="27" t="s">
        <v>296</v>
      </c>
      <c r="C297" s="31" t="s">
        <v>21</v>
      </c>
      <c r="D297" s="28">
        <v>1001061005868</v>
      </c>
      <c r="E297" s="24"/>
      <c r="F297" s="23">
        <v>0.51300000000000001</v>
      </c>
      <c r="G297" s="23">
        <f t="shared" si="24"/>
        <v>0</v>
      </c>
      <c r="H297" s="14">
        <v>4.0999999999999996</v>
      </c>
      <c r="I297" s="14">
        <v>120</v>
      </c>
      <c r="J297" s="34"/>
    </row>
    <row r="298" spans="1:10" ht="16.5" customHeight="1" x14ac:dyDescent="0.25">
      <c r="A298" s="67" t="str">
        <f t="shared" si="23"/>
        <v>5206</v>
      </c>
      <c r="B298" s="27" t="s">
        <v>297</v>
      </c>
      <c r="C298" s="31" t="s">
        <v>21</v>
      </c>
      <c r="D298" s="28">
        <v>1001063925206</v>
      </c>
      <c r="E298" s="24"/>
      <c r="F298" s="23">
        <v>0.51900000000000002</v>
      </c>
      <c r="G298" s="23">
        <f t="shared" si="24"/>
        <v>0</v>
      </c>
      <c r="H298" s="14">
        <v>4.1500000000000004</v>
      </c>
      <c r="I298" s="14">
        <v>120</v>
      </c>
      <c r="J298" s="34"/>
    </row>
    <row r="299" spans="1:10" ht="16.5" customHeight="1" x14ac:dyDescent="0.25">
      <c r="A299" s="67" t="str">
        <f t="shared" si="23"/>
        <v>0999</v>
      </c>
      <c r="B299" s="27" t="s">
        <v>298</v>
      </c>
      <c r="C299" s="31" t="s">
        <v>21</v>
      </c>
      <c r="D299" s="28">
        <v>1001060670999</v>
      </c>
      <c r="E299" s="24"/>
      <c r="F299" s="23">
        <v>0.215</v>
      </c>
      <c r="G299" s="23">
        <f t="shared" si="24"/>
        <v>0</v>
      </c>
      <c r="H299" s="14">
        <v>2.15</v>
      </c>
      <c r="I299" s="14">
        <v>30</v>
      </c>
      <c r="J299" s="34"/>
    </row>
    <row r="300" spans="1:10" ht="16.5" customHeight="1" x14ac:dyDescent="0.25">
      <c r="A300" s="67" t="str">
        <f t="shared" si="23"/>
        <v>4378</v>
      </c>
      <c r="B300" s="27" t="s">
        <v>299</v>
      </c>
      <c r="C300" s="31" t="s">
        <v>21</v>
      </c>
      <c r="D300" s="28">
        <v>1001063144378</v>
      </c>
      <c r="E300" s="24"/>
      <c r="F300" s="23">
        <v>0.52500000000000002</v>
      </c>
      <c r="G300" s="23">
        <f t="shared" si="24"/>
        <v>0</v>
      </c>
      <c r="H300" s="14">
        <v>4.2</v>
      </c>
      <c r="I300" s="14">
        <v>120</v>
      </c>
      <c r="J300" s="34"/>
    </row>
    <row r="301" spans="1:10" ht="16.5" customHeight="1" x14ac:dyDescent="0.25">
      <c r="A301" s="67" t="str">
        <f t="shared" si="23"/>
        <v>0614</v>
      </c>
      <c r="B301" s="27" t="s">
        <v>300</v>
      </c>
      <c r="C301" s="31" t="s">
        <v>21</v>
      </c>
      <c r="D301" s="28">
        <v>1001060720614</v>
      </c>
      <c r="E301" s="24"/>
      <c r="F301" s="23">
        <v>0.57199999999999995</v>
      </c>
      <c r="G301" s="23">
        <f t="shared" si="24"/>
        <v>0</v>
      </c>
      <c r="H301" s="14">
        <v>4</v>
      </c>
      <c r="I301" s="14">
        <v>120</v>
      </c>
      <c r="J301" s="34"/>
    </row>
    <row r="302" spans="1:10" ht="16.5" customHeight="1" x14ac:dyDescent="0.25">
      <c r="A302" s="67" t="str">
        <f t="shared" si="23"/>
        <v>3984</v>
      </c>
      <c r="B302" s="27" t="s">
        <v>301</v>
      </c>
      <c r="C302" s="31" t="s">
        <v>23</v>
      </c>
      <c r="D302" s="28">
        <v>1001062353984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7" t="str">
        <f t="shared" si="23"/>
        <v>3679</v>
      </c>
      <c r="B303" s="27" t="s">
        <v>302</v>
      </c>
      <c r="C303" s="31" t="s">
        <v>21</v>
      </c>
      <c r="D303" s="28">
        <v>1001062353679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4"/>
    </row>
    <row r="304" spans="1:10" ht="16.5" customHeight="1" x14ac:dyDescent="0.25">
      <c r="A304" s="67" t="str">
        <f t="shared" si="23"/>
        <v>3684</v>
      </c>
      <c r="B304" s="27" t="s">
        <v>303</v>
      </c>
      <c r="C304" s="31" t="s">
        <v>23</v>
      </c>
      <c r="D304" s="28">
        <v>1001062353684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4"/>
    </row>
    <row r="305" spans="1:10" ht="16.5" customHeight="1" x14ac:dyDescent="0.25">
      <c r="A305" s="67" t="str">
        <f t="shared" si="23"/>
        <v>3680</v>
      </c>
      <c r="B305" s="27" t="s">
        <v>304</v>
      </c>
      <c r="C305" s="31" t="s">
        <v>21</v>
      </c>
      <c r="D305" s="28">
        <v>1001062353680</v>
      </c>
      <c r="E305" s="24"/>
      <c r="F305" s="23">
        <v>0.56499999999999995</v>
      </c>
      <c r="G305" s="23">
        <f>E305</f>
        <v>0</v>
      </c>
      <c r="H305" s="14">
        <v>3.95</v>
      </c>
      <c r="I305" s="14">
        <v>120</v>
      </c>
      <c r="J305" s="34"/>
    </row>
    <row r="306" spans="1:10" ht="16.5" customHeight="1" x14ac:dyDescent="0.25">
      <c r="A306" s="67" t="str">
        <f t="shared" si="23"/>
        <v>6507</v>
      </c>
      <c r="B306" s="27" t="s">
        <v>305</v>
      </c>
      <c r="C306" s="31" t="s">
        <v>23</v>
      </c>
      <c r="D306" s="28">
        <v>1001060746507</v>
      </c>
      <c r="E306" s="24"/>
      <c r="F306" s="23">
        <v>0.25</v>
      </c>
      <c r="G306" s="23">
        <f>E306*F306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3"/>
        <v>3287</v>
      </c>
      <c r="B307" s="27" t="s">
        <v>306</v>
      </c>
      <c r="C307" s="31" t="s">
        <v>21</v>
      </c>
      <c r="D307" s="28">
        <v>1001060763287</v>
      </c>
      <c r="E307" s="24"/>
      <c r="F307" s="23">
        <v>0.51300000000000001</v>
      </c>
      <c r="G307" s="23">
        <f>E307</f>
        <v>0</v>
      </c>
      <c r="H307" s="14">
        <v>4.0999999999999996</v>
      </c>
      <c r="I307" s="14">
        <v>120</v>
      </c>
      <c r="J307" s="34"/>
    </row>
    <row r="308" spans="1:10" ht="16.5" customHeight="1" x14ac:dyDescent="0.25">
      <c r="A308" s="67" t="str">
        <f t="shared" si="23"/>
        <v>6571</v>
      </c>
      <c r="B308" s="27" t="s">
        <v>307</v>
      </c>
      <c r="C308" s="31" t="s">
        <v>23</v>
      </c>
      <c r="D308" s="28">
        <v>1001063116571</v>
      </c>
      <c r="E308" s="24"/>
      <c r="F308" s="23">
        <v>0.49399999999999999</v>
      </c>
      <c r="G308" s="23">
        <f>E308*F308</f>
        <v>0</v>
      </c>
      <c r="H308" s="14">
        <v>3.95</v>
      </c>
      <c r="I308" s="14">
        <v>120</v>
      </c>
      <c r="J308" s="34"/>
    </row>
    <row r="309" spans="1:10" ht="16.5" customHeight="1" x14ac:dyDescent="0.25">
      <c r="A309" s="67" t="str">
        <f t="shared" si="23"/>
        <v>5692</v>
      </c>
      <c r="B309" s="27" t="s">
        <v>308</v>
      </c>
      <c r="C309" s="31" t="s">
        <v>23</v>
      </c>
      <c r="D309" s="28">
        <v>1001063105692</v>
      </c>
      <c r="E309" s="24"/>
      <c r="F309" s="23">
        <v>0.22</v>
      </c>
      <c r="G309" s="23">
        <f>E309*F309</f>
        <v>0</v>
      </c>
      <c r="H309" s="14">
        <v>1.76</v>
      </c>
      <c r="I309" s="14">
        <v>120</v>
      </c>
      <c r="J309" s="34"/>
    </row>
    <row r="310" spans="1:10" ht="16.5" customHeight="1" x14ac:dyDescent="0.25">
      <c r="A310" s="67" t="str">
        <f t="shared" si="23"/>
        <v>5451</v>
      </c>
      <c r="B310" s="27" t="s">
        <v>309</v>
      </c>
      <c r="C310" s="31" t="s">
        <v>23</v>
      </c>
      <c r="D310" s="28">
        <v>1001060765451</v>
      </c>
      <c r="E310" s="24"/>
      <c r="F310" s="23">
        <v>0.25</v>
      </c>
      <c r="G310" s="23">
        <f>E310*F310</f>
        <v>0</v>
      </c>
      <c r="H310" s="14">
        <v>2</v>
      </c>
      <c r="I310" s="14">
        <v>120</v>
      </c>
      <c r="J310" s="34"/>
    </row>
    <row r="311" spans="1:10" ht="16.5" customHeight="1" x14ac:dyDescent="0.25">
      <c r="A311" s="67" t="str">
        <f t="shared" si="23"/>
        <v>0612</v>
      </c>
      <c r="B311" s="27" t="s">
        <v>310</v>
      </c>
      <c r="C311" s="31" t="s">
        <v>21</v>
      </c>
      <c r="D311" s="28">
        <v>1001060730612</v>
      </c>
      <c r="E311" s="24"/>
      <c r="F311" s="23">
        <v>0.53200000000000003</v>
      </c>
      <c r="G311" s="23">
        <f>E311</f>
        <v>0</v>
      </c>
      <c r="H311" s="14">
        <v>4.25</v>
      </c>
      <c r="I311" s="14">
        <v>120</v>
      </c>
      <c r="J311" s="34"/>
    </row>
    <row r="312" spans="1:10" ht="16.5" customHeight="1" x14ac:dyDescent="0.25">
      <c r="A312" s="67" t="str">
        <f t="shared" si="23"/>
        <v>5940</v>
      </c>
      <c r="B312" s="27" t="s">
        <v>311</v>
      </c>
      <c r="C312" s="31" t="s">
        <v>23</v>
      </c>
      <c r="D312" s="28">
        <v>1001063215940</v>
      </c>
      <c r="E312" s="24"/>
      <c r="F312" s="23">
        <v>0.245</v>
      </c>
      <c r="G312" s="23">
        <f>E312*F312</f>
        <v>0</v>
      </c>
      <c r="H312" s="14">
        <v>1.47</v>
      </c>
      <c r="I312" s="14">
        <v>60</v>
      </c>
      <c r="J312" s="34"/>
    </row>
    <row r="313" spans="1:10" ht="16.5" customHeight="1" x14ac:dyDescent="0.25">
      <c r="A313" s="67" t="str">
        <f t="shared" si="23"/>
        <v>4117</v>
      </c>
      <c r="B313" s="27" t="s">
        <v>312</v>
      </c>
      <c r="C313" s="31" t="s">
        <v>21</v>
      </c>
      <c r="D313" s="28">
        <v>1001062504117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7" t="str">
        <f t="shared" si="23"/>
        <v>5707</v>
      </c>
      <c r="B314" s="27" t="s">
        <v>313</v>
      </c>
      <c r="C314" s="31" t="s">
        <v>23</v>
      </c>
      <c r="D314" s="28">
        <v>1001062475707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7" t="str">
        <f t="shared" si="23"/>
        <v>4154</v>
      </c>
      <c r="B315" s="27" t="s">
        <v>314</v>
      </c>
      <c r="C315" s="31" t="s">
        <v>21</v>
      </c>
      <c r="D315" s="28">
        <v>1001062474154</v>
      </c>
      <c r="E315" s="24"/>
      <c r="F315" s="23">
        <v>0.5</v>
      </c>
      <c r="G315" s="23">
        <f>E315</f>
        <v>0</v>
      </c>
      <c r="H315" s="14">
        <v>4</v>
      </c>
      <c r="I315" s="14">
        <v>120</v>
      </c>
      <c r="J315" s="34"/>
    </row>
    <row r="316" spans="1:10" ht="16.5" customHeight="1" x14ac:dyDescent="0.25">
      <c r="A316" s="67" t="str">
        <f t="shared" si="23"/>
        <v>4023</v>
      </c>
      <c r="B316" s="27" t="s">
        <v>315</v>
      </c>
      <c r="C316" s="31" t="s">
        <v>23</v>
      </c>
      <c r="D316" s="28">
        <v>1001062474023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thickBot="1" x14ac:dyDescent="0.3">
      <c r="A317" s="67" t="str">
        <f t="shared" si="23"/>
        <v>3917</v>
      </c>
      <c r="B317" s="27" t="s">
        <v>316</v>
      </c>
      <c r="C317" s="31" t="s">
        <v>21</v>
      </c>
      <c r="D317" s="28">
        <v>1001060653917</v>
      </c>
      <c r="E317" s="24"/>
      <c r="F317" s="23">
        <v>0.26800000000000002</v>
      </c>
      <c r="G317" s="23">
        <f>E317</f>
        <v>0</v>
      </c>
      <c r="H317" s="14">
        <v>2.14</v>
      </c>
      <c r="I317" s="14">
        <v>120</v>
      </c>
      <c r="J317" s="34"/>
    </row>
    <row r="318" spans="1:10" ht="16.5" customHeight="1" thickTop="1" thickBot="1" x14ac:dyDescent="0.3">
      <c r="A318" s="67" t="str">
        <f t="shared" si="23"/>
        <v/>
      </c>
      <c r="B318" s="53" t="s">
        <v>317</v>
      </c>
      <c r="C318" s="53"/>
      <c r="D318" s="53"/>
      <c r="E318" s="53"/>
      <c r="F318" s="53"/>
      <c r="G318" s="23">
        <f>E318*F318</f>
        <v>0</v>
      </c>
      <c r="H318" s="53"/>
      <c r="I318" s="53"/>
      <c r="J318" s="54"/>
    </row>
    <row r="319" spans="1:10" ht="16.5" customHeight="1" thickTop="1" x14ac:dyDescent="0.25">
      <c r="A319" s="67">
        <v>6756</v>
      </c>
      <c r="B319" s="29" t="s">
        <v>318</v>
      </c>
      <c r="C319" s="31" t="s">
        <v>21</v>
      </c>
      <c r="D319" s="30">
        <v>1001092446756</v>
      </c>
      <c r="E319" s="24"/>
      <c r="F319" s="23">
        <v>1.5</v>
      </c>
      <c r="G319" s="23">
        <f>E319</f>
        <v>0</v>
      </c>
      <c r="H319" s="14">
        <v>6</v>
      </c>
      <c r="I319" s="14">
        <v>60</v>
      </c>
      <c r="J319" s="34"/>
    </row>
    <row r="320" spans="1:10" ht="16.5" customHeight="1" x14ac:dyDescent="0.25">
      <c r="A320" s="67" t="str">
        <f t="shared" ref="A320:A351" si="25">RIGHT(D320,4)</f>
        <v>6755</v>
      </c>
      <c r="B320" s="29" t="s">
        <v>319</v>
      </c>
      <c r="C320" s="31" t="s">
        <v>28</v>
      </c>
      <c r="D320" s="57">
        <v>1001092446755</v>
      </c>
      <c r="E320" s="24"/>
      <c r="F320" s="23">
        <v>0.4</v>
      </c>
      <c r="G320" s="23">
        <f>E320*F320</f>
        <v>0</v>
      </c>
      <c r="H320" s="14">
        <v>4</v>
      </c>
      <c r="I320" s="14">
        <v>60</v>
      </c>
      <c r="J320" s="34"/>
    </row>
    <row r="321" spans="1:10" ht="16.5" customHeight="1" x14ac:dyDescent="0.25">
      <c r="A321" s="67" t="str">
        <f t="shared" si="25"/>
        <v>3215</v>
      </c>
      <c r="B321" s="27" t="s">
        <v>320</v>
      </c>
      <c r="C321" s="31" t="s">
        <v>28</v>
      </c>
      <c r="D321" s="48">
        <v>1001094053215</v>
      </c>
      <c r="E321" s="24"/>
      <c r="F321" s="23">
        <v>0.4</v>
      </c>
      <c r="G321" s="23">
        <f>E321*F321</f>
        <v>0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5"/>
        <v>6645</v>
      </c>
      <c r="B322" s="58" t="s">
        <v>321</v>
      </c>
      <c r="C322" s="31" t="s">
        <v>23</v>
      </c>
      <c r="D322" s="48">
        <v>1001093956645</v>
      </c>
      <c r="E322" s="24"/>
      <c r="F322" s="23">
        <v>0.8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5"/>
        <v>6026</v>
      </c>
      <c r="B323" s="58" t="s">
        <v>322</v>
      </c>
      <c r="C323" s="31" t="s">
        <v>21</v>
      </c>
      <c r="D323" s="48">
        <v>1001094896026</v>
      </c>
      <c r="E323" s="24"/>
      <c r="F323" s="23">
        <v>2.0499999999999998</v>
      </c>
      <c r="G323" s="23">
        <f t="shared" ref="G323:G330" si="26">E323</f>
        <v>0</v>
      </c>
      <c r="H323" s="14">
        <v>4.0999999999999996</v>
      </c>
      <c r="I323" s="14">
        <v>60</v>
      </c>
      <c r="J323" s="34"/>
    </row>
    <row r="324" spans="1:10" ht="16.5" customHeight="1" x14ac:dyDescent="0.25">
      <c r="A324" s="67" t="str">
        <f t="shared" si="25"/>
        <v>6025</v>
      </c>
      <c r="B324" s="58" t="s">
        <v>323</v>
      </c>
      <c r="C324" s="31" t="s">
        <v>21</v>
      </c>
      <c r="D324" s="48">
        <v>1001094966025</v>
      </c>
      <c r="E324" s="24"/>
      <c r="F324" s="23">
        <v>3</v>
      </c>
      <c r="G324" s="23">
        <f t="shared" si="26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5"/>
        <v>5887</v>
      </c>
      <c r="B325" s="58" t="s">
        <v>324</v>
      </c>
      <c r="C325" s="31" t="s">
        <v>21</v>
      </c>
      <c r="D325" s="48">
        <v>1001092645887</v>
      </c>
      <c r="E325" s="24"/>
      <c r="F325" s="23">
        <v>1.5</v>
      </c>
      <c r="G325" s="23">
        <f t="shared" si="26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5"/>
        <v>5224</v>
      </c>
      <c r="B326" s="58" t="s">
        <v>325</v>
      </c>
      <c r="C326" s="31" t="s">
        <v>21</v>
      </c>
      <c r="D326" s="48">
        <v>1001092675224</v>
      </c>
      <c r="E326" s="24"/>
      <c r="F326" s="23">
        <v>1.5169999999999999</v>
      </c>
      <c r="G326" s="23">
        <f t="shared" si="26"/>
        <v>0</v>
      </c>
      <c r="H326" s="14">
        <v>4.55</v>
      </c>
      <c r="I326" s="14">
        <v>60</v>
      </c>
      <c r="J326" s="34"/>
    </row>
    <row r="327" spans="1:10" ht="16.5" customHeight="1" x14ac:dyDescent="0.25">
      <c r="A327" s="67" t="str">
        <f t="shared" si="25"/>
        <v>6470</v>
      </c>
      <c r="B327" s="58" t="s">
        <v>326</v>
      </c>
      <c r="C327" s="31" t="s">
        <v>21</v>
      </c>
      <c r="D327" s="48">
        <v>1001092436470</v>
      </c>
      <c r="E327" s="24"/>
      <c r="F327" s="23">
        <v>1.2250000000000001</v>
      </c>
      <c r="G327" s="23">
        <f t="shared" si="26"/>
        <v>0</v>
      </c>
      <c r="H327" s="14">
        <v>4.9000000000000004</v>
      </c>
      <c r="I327" s="14">
        <v>45</v>
      </c>
      <c r="J327" s="34"/>
    </row>
    <row r="328" spans="1:10" ht="16.5" customHeight="1" x14ac:dyDescent="0.25">
      <c r="A328" s="67" t="str">
        <f t="shared" si="25"/>
        <v>5452</v>
      </c>
      <c r="B328" s="58" t="s">
        <v>327</v>
      </c>
      <c r="C328" s="31" t="s">
        <v>21</v>
      </c>
      <c r="D328" s="48">
        <v>1001092485452</v>
      </c>
      <c r="E328" s="24"/>
      <c r="F328" s="23">
        <v>1.367</v>
      </c>
      <c r="G328" s="23">
        <f t="shared" si="26"/>
        <v>0</v>
      </c>
      <c r="H328" s="14">
        <v>4.0999999999999996</v>
      </c>
      <c r="I328" s="14">
        <v>60</v>
      </c>
      <c r="J328" s="34"/>
    </row>
    <row r="329" spans="1:10" ht="16.5" customHeight="1" x14ac:dyDescent="0.25">
      <c r="A329" s="67" t="str">
        <f t="shared" si="25"/>
        <v>5634</v>
      </c>
      <c r="B329" s="58" t="s">
        <v>328</v>
      </c>
      <c r="C329" s="31" t="s">
        <v>21</v>
      </c>
      <c r="D329" s="48">
        <v>1001093345634</v>
      </c>
      <c r="E329" s="24"/>
      <c r="F329" s="23">
        <v>1.0169999999999999</v>
      </c>
      <c r="G329" s="23">
        <f t="shared" si="26"/>
        <v>0</v>
      </c>
      <c r="H329" s="14">
        <v>6.1</v>
      </c>
      <c r="I329" s="14">
        <v>60</v>
      </c>
      <c r="J329" s="34"/>
    </row>
    <row r="330" spans="1:10" ht="16.5" customHeight="1" x14ac:dyDescent="0.25">
      <c r="A330" s="67" t="str">
        <f t="shared" si="25"/>
        <v>6480</v>
      </c>
      <c r="B330" s="58" t="s">
        <v>329</v>
      </c>
      <c r="C330" s="31" t="s">
        <v>21</v>
      </c>
      <c r="D330" s="48">
        <v>1001093346480</v>
      </c>
      <c r="E330" s="24"/>
      <c r="F330" s="23">
        <v>1.325</v>
      </c>
      <c r="G330" s="23">
        <f t="shared" si="26"/>
        <v>0</v>
      </c>
      <c r="H330" s="14">
        <v>5.3</v>
      </c>
      <c r="I330" s="14">
        <v>60</v>
      </c>
      <c r="J330" s="34"/>
    </row>
    <row r="331" spans="1:10" ht="16.5" customHeight="1" x14ac:dyDescent="0.25">
      <c r="A331" s="67" t="str">
        <f t="shared" si="25"/>
        <v>6504</v>
      </c>
      <c r="B331" s="58" t="s">
        <v>330</v>
      </c>
      <c r="C331" s="31" t="s">
        <v>23</v>
      </c>
      <c r="D331" s="48">
        <v>1001093346504</v>
      </c>
      <c r="E331" s="24"/>
      <c r="F331" s="23">
        <v>0.8</v>
      </c>
      <c r="G331" s="23">
        <f t="shared" ref="G331:G336" si="27">E331*F331</f>
        <v>0</v>
      </c>
      <c r="H331" s="14">
        <v>9.6</v>
      </c>
      <c r="I331" s="14">
        <v>60</v>
      </c>
      <c r="J331" s="34"/>
    </row>
    <row r="332" spans="1:10" ht="16.5" customHeight="1" x14ac:dyDescent="0.25">
      <c r="A332" s="67" t="str">
        <f t="shared" si="25"/>
        <v>6196</v>
      </c>
      <c r="B332" s="58" t="s">
        <v>331</v>
      </c>
      <c r="C332" s="31" t="s">
        <v>23</v>
      </c>
      <c r="D332" s="48">
        <v>1001092686196</v>
      </c>
      <c r="E332" s="24"/>
      <c r="F332" s="23">
        <v>0.4</v>
      </c>
      <c r="G332" s="23">
        <f t="shared" si="27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5"/>
        <v>5495</v>
      </c>
      <c r="B333" s="58" t="s">
        <v>332</v>
      </c>
      <c r="C333" s="31" t="s">
        <v>23</v>
      </c>
      <c r="D333" s="48">
        <v>1001093345495</v>
      </c>
      <c r="E333" s="24"/>
      <c r="F333" s="23">
        <v>0.4</v>
      </c>
      <c r="G333" s="23">
        <f t="shared" si="27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5"/>
        <v>6027</v>
      </c>
      <c r="B334" s="58" t="s">
        <v>333</v>
      </c>
      <c r="C334" s="31" t="s">
        <v>23</v>
      </c>
      <c r="D334" s="48">
        <v>1001092676027</v>
      </c>
      <c r="E334" s="24"/>
      <c r="F334" s="23">
        <v>0.4</v>
      </c>
      <c r="G334" s="23">
        <f t="shared" si="27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5"/>
        <v>6495</v>
      </c>
      <c r="B335" s="58" t="s">
        <v>334</v>
      </c>
      <c r="C335" s="31" t="s">
        <v>23</v>
      </c>
      <c r="D335" s="48">
        <v>1001092436495</v>
      </c>
      <c r="E335" s="24"/>
      <c r="F335" s="23">
        <v>0.3</v>
      </c>
      <c r="G335" s="23">
        <f t="shared" si="27"/>
        <v>0</v>
      </c>
      <c r="H335" s="14">
        <v>1.8</v>
      </c>
      <c r="I335" s="14">
        <v>45</v>
      </c>
      <c r="J335" s="34"/>
    </row>
    <row r="336" spans="1:10" ht="16.5" customHeight="1" x14ac:dyDescent="0.25">
      <c r="A336" s="67" t="str">
        <f t="shared" si="25"/>
        <v>6411</v>
      </c>
      <c r="B336" s="58" t="s">
        <v>335</v>
      </c>
      <c r="C336" s="31" t="s">
        <v>23</v>
      </c>
      <c r="D336" s="48">
        <v>1001093316411</v>
      </c>
      <c r="E336" s="24"/>
      <c r="F336" s="23">
        <v>0.3</v>
      </c>
      <c r="G336" s="23">
        <f t="shared" si="27"/>
        <v>0</v>
      </c>
      <c r="H336" s="14">
        <v>1.8</v>
      </c>
      <c r="I336" s="14">
        <v>45</v>
      </c>
      <c r="J336" s="34"/>
    </row>
    <row r="337" spans="1:10" ht="16.5" customHeight="1" thickBot="1" x14ac:dyDescent="0.3">
      <c r="A337" s="67" t="str">
        <f t="shared" si="25"/>
        <v>5984</v>
      </c>
      <c r="B337" s="58" t="s">
        <v>336</v>
      </c>
      <c r="C337" s="31" t="s">
        <v>21</v>
      </c>
      <c r="D337" s="48">
        <v>1001094775984</v>
      </c>
      <c r="E337" s="24"/>
      <c r="F337" s="23">
        <v>1.6</v>
      </c>
      <c r="G337" s="23">
        <f>E337</f>
        <v>0</v>
      </c>
      <c r="H337" s="14">
        <v>6.4</v>
      </c>
      <c r="I337" s="14">
        <v>30</v>
      </c>
      <c r="J337" s="34"/>
    </row>
    <row r="338" spans="1:10" ht="16.5" customHeight="1" thickTop="1" thickBot="1" x14ac:dyDescent="0.3">
      <c r="A338" s="67" t="str">
        <f t="shared" si="25"/>
        <v/>
      </c>
      <c r="B338" s="53" t="s">
        <v>337</v>
      </c>
      <c r="C338" s="53"/>
      <c r="D338" s="53"/>
      <c r="E338" s="53"/>
      <c r="F338" s="53"/>
      <c r="G338" s="23">
        <f t="shared" ref="G338:G369" si="28">E338*F338</f>
        <v>0</v>
      </c>
      <c r="H338" s="53"/>
      <c r="I338" s="53"/>
      <c r="J338" s="54"/>
    </row>
    <row r="339" spans="1:10" ht="15.75" customHeight="1" thickTop="1" x14ac:dyDescent="0.25">
      <c r="A339" s="67" t="str">
        <f t="shared" si="25"/>
        <v>6655</v>
      </c>
      <c r="B339" s="43" t="s">
        <v>338</v>
      </c>
      <c r="C339" s="31" t="s">
        <v>28</v>
      </c>
      <c r="D339" s="28">
        <v>1001224186655</v>
      </c>
      <c r="E339" s="24"/>
      <c r="F339" s="23"/>
      <c r="G339" s="23">
        <f t="shared" si="28"/>
        <v>0</v>
      </c>
      <c r="H339" s="14">
        <v>0.1</v>
      </c>
      <c r="I339" s="14">
        <v>45</v>
      </c>
      <c r="J339" s="34"/>
    </row>
    <row r="340" spans="1:10" x14ac:dyDescent="0.25">
      <c r="A340" s="67" t="str">
        <f t="shared" si="25"/>
        <v>6500</v>
      </c>
      <c r="B340" s="43" t="s">
        <v>339</v>
      </c>
      <c r="C340" s="31" t="s">
        <v>23</v>
      </c>
      <c r="D340" s="28">
        <v>1001225156500</v>
      </c>
      <c r="E340" s="24"/>
      <c r="F340" s="23">
        <v>0.15</v>
      </c>
      <c r="G340" s="23">
        <f t="shared" si="28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5"/>
        <v>6279</v>
      </c>
      <c r="B341" s="43" t="s">
        <v>340</v>
      </c>
      <c r="C341" s="31" t="s">
        <v>23</v>
      </c>
      <c r="D341" s="28">
        <v>1001220286279</v>
      </c>
      <c r="E341" s="24"/>
      <c r="F341" s="23">
        <v>0.15</v>
      </c>
      <c r="G341" s="23">
        <f t="shared" si="28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5"/>
        <v>6448</v>
      </c>
      <c r="B342" s="43" t="s">
        <v>341</v>
      </c>
      <c r="C342" s="31" t="s">
        <v>28</v>
      </c>
      <c r="D342" s="28">
        <v>1001234146448</v>
      </c>
      <c r="E342" s="24"/>
      <c r="F342" s="23">
        <v>0.1</v>
      </c>
      <c r="G342" s="23">
        <f t="shared" si="28"/>
        <v>0</v>
      </c>
      <c r="H342" s="14">
        <v>1</v>
      </c>
      <c r="I342" s="14">
        <v>45</v>
      </c>
      <c r="J342" s="34"/>
    </row>
    <row r="343" spans="1:10" ht="16.5" customHeight="1" x14ac:dyDescent="0.25">
      <c r="A343" s="67" t="str">
        <f t="shared" si="25"/>
        <v>6281</v>
      </c>
      <c r="B343" s="43" t="s">
        <v>342</v>
      </c>
      <c r="C343" s="31" t="s">
        <v>28</v>
      </c>
      <c r="D343" s="28">
        <v>1001082576281</v>
      </c>
      <c r="E343" s="24"/>
      <c r="F343" s="23">
        <v>0.3</v>
      </c>
      <c r="G343" s="23">
        <f t="shared" si="28"/>
        <v>0</v>
      </c>
      <c r="H343" s="14">
        <v>1.8</v>
      </c>
      <c r="I343" s="14">
        <v>45</v>
      </c>
      <c r="J343" s="34"/>
    </row>
    <row r="344" spans="1:10" ht="16.5" customHeight="1" x14ac:dyDescent="0.25">
      <c r="A344" s="67" t="str">
        <f t="shared" si="25"/>
        <v>6489</v>
      </c>
      <c r="B344" s="43" t="s">
        <v>343</v>
      </c>
      <c r="C344" s="31" t="s">
        <v>28</v>
      </c>
      <c r="D344" s="28">
        <v>1001080346489</v>
      </c>
      <c r="E344" s="24"/>
      <c r="F344" s="23">
        <v>1.375</v>
      </c>
      <c r="G344" s="23">
        <f t="shared" si="28"/>
        <v>0</v>
      </c>
      <c r="H344" s="14">
        <v>5.5</v>
      </c>
      <c r="I344" s="14">
        <v>45</v>
      </c>
      <c r="J344" s="34"/>
    </row>
    <row r="345" spans="1:10" ht="16.5" customHeight="1" x14ac:dyDescent="0.25">
      <c r="A345" s="67" t="str">
        <f t="shared" si="25"/>
        <v>6620</v>
      </c>
      <c r="B345" s="43" t="s">
        <v>344</v>
      </c>
      <c r="C345" s="31" t="s">
        <v>28</v>
      </c>
      <c r="D345" s="28">
        <v>1001081596620</v>
      </c>
      <c r="E345" s="24"/>
      <c r="F345" s="23">
        <v>1.1339999999999999</v>
      </c>
      <c r="G345" s="23">
        <f t="shared" si="28"/>
        <v>0</v>
      </c>
      <c r="H345" s="14">
        <v>3.4</v>
      </c>
      <c r="I345" s="14">
        <v>30</v>
      </c>
      <c r="J345" s="34"/>
    </row>
    <row r="346" spans="1:10" ht="16.5" customHeight="1" x14ac:dyDescent="0.25">
      <c r="A346" s="67" t="str">
        <f t="shared" si="25"/>
        <v>6008</v>
      </c>
      <c r="B346" s="43" t="s">
        <v>345</v>
      </c>
      <c r="C346" s="31" t="s">
        <v>28</v>
      </c>
      <c r="D346" s="28">
        <v>1001084856008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40</v>
      </c>
      <c r="J346" s="34"/>
    </row>
    <row r="347" spans="1:10" ht="16.5" customHeight="1" x14ac:dyDescent="0.25">
      <c r="A347" s="67" t="str">
        <f t="shared" si="25"/>
        <v>6283</v>
      </c>
      <c r="B347" s="43" t="s">
        <v>346</v>
      </c>
      <c r="C347" s="31" t="s">
        <v>28</v>
      </c>
      <c r="D347" s="28">
        <v>1001080336283</v>
      </c>
      <c r="E347" s="24"/>
      <c r="F347" s="23">
        <v>1.234</v>
      </c>
      <c r="G347" s="23">
        <f t="shared" si="28"/>
        <v>0</v>
      </c>
      <c r="H347" s="14">
        <v>3.7</v>
      </c>
      <c r="I347" s="14">
        <v>45</v>
      </c>
      <c r="J347" s="34"/>
    </row>
    <row r="348" spans="1:10" ht="16.5" customHeight="1" x14ac:dyDescent="0.25">
      <c r="A348" s="67" t="str">
        <f t="shared" si="25"/>
        <v>6277</v>
      </c>
      <c r="B348" s="43" t="s">
        <v>347</v>
      </c>
      <c r="C348" s="31" t="s">
        <v>28</v>
      </c>
      <c r="D348" s="28">
        <v>1001080296277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5"/>
        <v>4417</v>
      </c>
      <c r="B349" s="43" t="s">
        <v>348</v>
      </c>
      <c r="C349" s="31" t="s">
        <v>28</v>
      </c>
      <c r="D349" s="28">
        <v>1001080214417</v>
      </c>
      <c r="E349" s="24"/>
      <c r="F349" s="23">
        <v>0.3</v>
      </c>
      <c r="G349" s="23">
        <f t="shared" si="28"/>
        <v>0</v>
      </c>
      <c r="H349" s="14">
        <v>1.8</v>
      </c>
      <c r="I349" s="14">
        <v>30</v>
      </c>
      <c r="J349" s="34"/>
    </row>
    <row r="350" spans="1:10" ht="16.5" customHeight="1" x14ac:dyDescent="0.25">
      <c r="A350" s="67" t="str">
        <f t="shared" si="25"/>
        <v>6488</v>
      </c>
      <c r="B350" s="43" t="s">
        <v>349</v>
      </c>
      <c r="C350" s="31" t="s">
        <v>28</v>
      </c>
      <c r="D350" s="28">
        <v>1001080346488</v>
      </c>
      <c r="E350" s="24"/>
      <c r="F350" s="23">
        <v>0.3</v>
      </c>
      <c r="G350" s="23">
        <f t="shared" si="28"/>
        <v>0</v>
      </c>
      <c r="H350" s="14">
        <v>1.8</v>
      </c>
      <c r="I350" s="14">
        <v>45</v>
      </c>
      <c r="J350" s="34"/>
    </row>
    <row r="351" spans="1:10" ht="16.5" customHeight="1" x14ac:dyDescent="0.25">
      <c r="A351" s="67" t="str">
        <f t="shared" si="25"/>
        <v>6640</v>
      </c>
      <c r="B351" s="43" t="s">
        <v>350</v>
      </c>
      <c r="C351" s="31" t="s">
        <v>28</v>
      </c>
      <c r="D351" s="28">
        <v>1001080346640</v>
      </c>
      <c r="E351" s="24"/>
      <c r="F351" s="23">
        <v>0.3</v>
      </c>
      <c r="G351" s="23">
        <f t="shared" si="28"/>
        <v>0</v>
      </c>
      <c r="H351" s="14">
        <v>1.5</v>
      </c>
      <c r="I351" s="14">
        <v>45</v>
      </c>
      <c r="J351" s="34"/>
    </row>
    <row r="352" spans="1:10" ht="16.5" customHeight="1" x14ac:dyDescent="0.25">
      <c r="A352" s="68" t="str">
        <f t="shared" ref="A352:A383" si="29">RIGHT(D352,4)</f>
        <v>6487</v>
      </c>
      <c r="B352" s="66" t="s">
        <v>351</v>
      </c>
      <c r="C352" s="61" t="s">
        <v>28</v>
      </c>
      <c r="D352" s="62">
        <v>1001085156487</v>
      </c>
      <c r="E352" s="24"/>
      <c r="F352" s="23">
        <v>0.3</v>
      </c>
      <c r="G352" s="23">
        <f t="shared" si="28"/>
        <v>0</v>
      </c>
      <c r="H352" s="14">
        <v>1.8</v>
      </c>
      <c r="I352" s="14">
        <v>30</v>
      </c>
      <c r="J352" s="34"/>
    </row>
    <row r="353" spans="1:10" ht="16.5" customHeight="1" x14ac:dyDescent="0.25">
      <c r="A353" s="67" t="str">
        <f t="shared" si="29"/>
        <v>6444</v>
      </c>
      <c r="B353" s="43" t="s">
        <v>352</v>
      </c>
      <c r="C353" s="31" t="s">
        <v>28</v>
      </c>
      <c r="D353" s="28">
        <v>1001085156444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4"/>
    </row>
    <row r="354" spans="1:10" ht="16.5" customHeight="1" x14ac:dyDescent="0.25">
      <c r="A354" s="67" t="str">
        <f t="shared" si="29"/>
        <v>6484</v>
      </c>
      <c r="B354" s="43" t="s">
        <v>353</v>
      </c>
      <c r="C354" s="31" t="s">
        <v>28</v>
      </c>
      <c r="D354" s="28">
        <v>1001080276484</v>
      </c>
      <c r="E354" s="24"/>
      <c r="F354" s="23">
        <v>0.4</v>
      </c>
      <c r="G354" s="23">
        <f t="shared" si="28"/>
        <v>0</v>
      </c>
      <c r="H354" s="14">
        <v>2.4</v>
      </c>
      <c r="I354" s="14">
        <v>30</v>
      </c>
      <c r="J354" s="34"/>
    </row>
    <row r="355" spans="1:10" ht="16.5" customHeight="1" x14ac:dyDescent="0.25">
      <c r="A355" s="67" t="str">
        <f t="shared" si="29"/>
        <v>6484</v>
      </c>
      <c r="B355" s="43" t="s">
        <v>354</v>
      </c>
      <c r="C355" s="31" t="s">
        <v>28</v>
      </c>
      <c r="D355" s="28">
        <v>1001080276484</v>
      </c>
      <c r="E355" s="24"/>
      <c r="F355" s="23">
        <v>0.3</v>
      </c>
      <c r="G355" s="23">
        <f t="shared" si="28"/>
        <v>0</v>
      </c>
      <c r="H355" s="14">
        <v>1.8</v>
      </c>
      <c r="I355" s="14">
        <v>45</v>
      </c>
      <c r="J355" s="34"/>
    </row>
    <row r="356" spans="1:10" ht="16.5" customHeight="1" x14ac:dyDescent="0.25">
      <c r="A356" s="67" t="str">
        <f t="shared" si="29"/>
        <v>5938</v>
      </c>
      <c r="B356" s="43" t="s">
        <v>355</v>
      </c>
      <c r="C356" s="31" t="s">
        <v>28</v>
      </c>
      <c r="D356" s="28">
        <v>1001084845938</v>
      </c>
      <c r="E356" s="24"/>
      <c r="F356" s="23">
        <v>0.3</v>
      </c>
      <c r="G356" s="23">
        <f t="shared" si="28"/>
        <v>0</v>
      </c>
      <c r="H356" s="14">
        <v>1.8</v>
      </c>
      <c r="I356" s="14">
        <v>30</v>
      </c>
      <c r="J356" s="34"/>
    </row>
    <row r="357" spans="1:10" ht="16.5" customHeight="1" x14ac:dyDescent="0.25">
      <c r="A357" s="67" t="str">
        <f t="shared" si="29"/>
        <v>6284</v>
      </c>
      <c r="B357" s="43" t="s">
        <v>356</v>
      </c>
      <c r="C357" s="31" t="s">
        <v>28</v>
      </c>
      <c r="D357" s="28">
        <v>1001080336284</v>
      </c>
      <c r="E357" s="24"/>
      <c r="F357" s="23">
        <v>0.3</v>
      </c>
      <c r="G357" s="23">
        <f t="shared" si="28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9"/>
        <v>6492</v>
      </c>
      <c r="B358" s="43" t="s">
        <v>357</v>
      </c>
      <c r="C358" s="31" t="s">
        <v>28</v>
      </c>
      <c r="D358" s="28">
        <v>1001084226492</v>
      </c>
      <c r="E358" s="24"/>
      <c r="F358" s="23">
        <v>0.3</v>
      </c>
      <c r="G358" s="23">
        <f t="shared" si="28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29"/>
        <v>6493</v>
      </c>
      <c r="B359" s="43" t="s">
        <v>358</v>
      </c>
      <c r="C359" s="31" t="s">
        <v>28</v>
      </c>
      <c r="D359" s="28">
        <v>1001084226493</v>
      </c>
      <c r="E359" s="24"/>
      <c r="F359" s="23">
        <v>0.5</v>
      </c>
      <c r="G359" s="23">
        <f t="shared" si="28"/>
        <v>0</v>
      </c>
      <c r="H359" s="14">
        <v>3</v>
      </c>
      <c r="I359" s="14">
        <v>45</v>
      </c>
      <c r="J359" s="34"/>
    </row>
    <row r="360" spans="1:10" ht="16.5" customHeight="1" x14ac:dyDescent="0.25">
      <c r="A360" s="67" t="str">
        <f t="shared" si="29"/>
        <v>4814</v>
      </c>
      <c r="B360" s="43" t="s">
        <v>359</v>
      </c>
      <c r="C360" s="31" t="s">
        <v>28</v>
      </c>
      <c r="D360" s="28">
        <v>1001084214814</v>
      </c>
      <c r="E360" s="24"/>
      <c r="F360" s="23">
        <v>0.5</v>
      </c>
      <c r="G360" s="23">
        <f t="shared" si="28"/>
        <v>0</v>
      </c>
      <c r="H360" s="14">
        <v>3</v>
      </c>
      <c r="I360" s="14">
        <v>30</v>
      </c>
      <c r="J360" s="34"/>
    </row>
    <row r="361" spans="1:10" ht="16.5" customHeight="1" x14ac:dyDescent="0.25">
      <c r="A361" s="67" t="str">
        <f t="shared" si="29"/>
        <v>6452</v>
      </c>
      <c r="B361" s="43" t="s">
        <v>360</v>
      </c>
      <c r="C361" s="31" t="s">
        <v>28</v>
      </c>
      <c r="D361" s="28">
        <v>1001220226452</v>
      </c>
      <c r="E361" s="24"/>
      <c r="F361" s="23">
        <v>0.15</v>
      </c>
      <c r="G361" s="23">
        <f t="shared" si="28"/>
        <v>0</v>
      </c>
      <c r="H361" s="14">
        <v>1.5</v>
      </c>
      <c r="I361" s="14">
        <v>45</v>
      </c>
      <c r="J361" s="34"/>
    </row>
    <row r="362" spans="1:10" ht="16.5" customHeight="1" x14ac:dyDescent="0.25">
      <c r="A362" s="67" t="str">
        <f t="shared" si="29"/>
        <v>6477</v>
      </c>
      <c r="B362" s="43" t="s">
        <v>361</v>
      </c>
      <c r="C362" s="31" t="s">
        <v>28</v>
      </c>
      <c r="D362" s="28">
        <v>1001220226477</v>
      </c>
      <c r="E362" s="24"/>
      <c r="F362" s="23">
        <v>0.1</v>
      </c>
      <c r="G362" s="23">
        <f t="shared" si="28"/>
        <v>0</v>
      </c>
      <c r="H362" s="14">
        <v>1.4</v>
      </c>
      <c r="I362" s="14">
        <v>30</v>
      </c>
      <c r="J362" s="34"/>
    </row>
    <row r="363" spans="1:10" ht="16.5" customHeight="1" x14ac:dyDescent="0.25">
      <c r="A363" s="67" t="str">
        <f t="shared" si="29"/>
        <v>6499</v>
      </c>
      <c r="B363" s="43" t="s">
        <v>362</v>
      </c>
      <c r="C363" s="31" t="s">
        <v>28</v>
      </c>
      <c r="D363" s="28">
        <v>1001225206499</v>
      </c>
      <c r="E363" s="24"/>
      <c r="F363" s="23">
        <v>0.1</v>
      </c>
      <c r="G363" s="23">
        <f t="shared" si="28"/>
        <v>0</v>
      </c>
      <c r="H363" s="14">
        <v>1</v>
      </c>
      <c r="I363" s="14">
        <v>45</v>
      </c>
      <c r="J363" s="34"/>
    </row>
    <row r="364" spans="1:10" ht="16.5" customHeight="1" x14ac:dyDescent="0.25">
      <c r="A364" s="67" t="str">
        <f t="shared" si="29"/>
        <v>6137</v>
      </c>
      <c r="B364" s="43" t="s">
        <v>363</v>
      </c>
      <c r="C364" s="31" t="s">
        <v>28</v>
      </c>
      <c r="D364" s="28">
        <v>1001225016137</v>
      </c>
      <c r="E364" s="24"/>
      <c r="F364" s="23">
        <v>0.1</v>
      </c>
      <c r="G364" s="23">
        <f t="shared" si="28"/>
        <v>0</v>
      </c>
      <c r="H364" s="14">
        <v>0.8</v>
      </c>
      <c r="I364" s="14">
        <v>45</v>
      </c>
      <c r="J364" s="34"/>
    </row>
    <row r="365" spans="1:10" ht="16.5" customHeight="1" x14ac:dyDescent="0.25">
      <c r="A365" s="67" t="str">
        <f t="shared" si="29"/>
        <v>6500</v>
      </c>
      <c r="B365" s="43" t="s">
        <v>364</v>
      </c>
      <c r="C365" s="31" t="s">
        <v>28</v>
      </c>
      <c r="D365" s="28">
        <v>1001225156500</v>
      </c>
      <c r="E365" s="24"/>
      <c r="F365" s="23">
        <v>0.15</v>
      </c>
      <c r="G365" s="23">
        <f t="shared" si="28"/>
        <v>0</v>
      </c>
      <c r="H365" s="14">
        <v>1.2</v>
      </c>
      <c r="I365" s="14">
        <v>45</v>
      </c>
      <c r="J365" s="34"/>
    </row>
    <row r="366" spans="1:10" ht="16.5" customHeight="1" x14ac:dyDescent="0.25">
      <c r="A366" s="67" t="str">
        <f t="shared" si="29"/>
        <v>6476</v>
      </c>
      <c r="B366" s="43" t="s">
        <v>365</v>
      </c>
      <c r="C366" s="31" t="s">
        <v>28</v>
      </c>
      <c r="D366" s="28">
        <v>1001225156476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ht="16.5" customHeight="1" x14ac:dyDescent="0.25">
      <c r="A367" s="67" t="str">
        <f t="shared" si="29"/>
        <v>6278</v>
      </c>
      <c r="B367" s="43" t="s">
        <v>366</v>
      </c>
      <c r="C367" s="31" t="s">
        <v>28</v>
      </c>
      <c r="D367" s="28">
        <v>1001220296278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ht="16.5" customHeight="1" x14ac:dyDescent="0.25">
      <c r="A368" s="67" t="str">
        <f t="shared" si="29"/>
        <v>6655</v>
      </c>
      <c r="B368" s="43" t="s">
        <v>367</v>
      </c>
      <c r="C368" s="31" t="s">
        <v>28</v>
      </c>
      <c r="D368" s="28">
        <v>1001224186655</v>
      </c>
      <c r="E368" s="24"/>
      <c r="F368" s="23">
        <v>0.1</v>
      </c>
      <c r="G368" s="23">
        <f t="shared" si="28"/>
        <v>0</v>
      </c>
      <c r="H368" s="14">
        <v>1.4</v>
      </c>
      <c r="I368" s="14">
        <v>45</v>
      </c>
      <c r="J368" s="34"/>
    </row>
    <row r="369" spans="1:10" ht="16.5" customHeight="1" x14ac:dyDescent="0.25">
      <c r="A369" s="67" t="str">
        <f t="shared" si="29"/>
        <v>6582</v>
      </c>
      <c r="B369" s="43" t="s">
        <v>368</v>
      </c>
      <c r="C369" s="31" t="s">
        <v>28</v>
      </c>
      <c r="D369" s="28">
        <v>1001222576582</v>
      </c>
      <c r="E369" s="24"/>
      <c r="F369" s="23">
        <v>0.35</v>
      </c>
      <c r="G369" s="23">
        <f t="shared" si="28"/>
        <v>0</v>
      </c>
      <c r="H369" s="14">
        <v>2.1</v>
      </c>
      <c r="I369" s="14">
        <v>45</v>
      </c>
      <c r="J369" s="34"/>
    </row>
    <row r="370" spans="1:10" ht="16.5" customHeight="1" x14ac:dyDescent="0.25">
      <c r="A370" s="67" t="str">
        <f t="shared" si="29"/>
        <v>6445</v>
      </c>
      <c r="B370" s="43" t="s">
        <v>369</v>
      </c>
      <c r="C370" s="31" t="s">
        <v>28</v>
      </c>
      <c r="D370" s="28">
        <v>1001233296445</v>
      </c>
      <c r="E370" s="24"/>
      <c r="F370" s="23">
        <v>0.18</v>
      </c>
      <c r="G370" s="23">
        <f t="shared" ref="G370:G401" si="30">E370*F370</f>
        <v>0</v>
      </c>
      <c r="H370" s="14">
        <v>1.8</v>
      </c>
      <c r="I370" s="14">
        <v>45</v>
      </c>
      <c r="J370" s="34"/>
    </row>
    <row r="371" spans="1:10" ht="16.5" customHeight="1" thickBot="1" x14ac:dyDescent="0.3">
      <c r="A371" s="67" t="str">
        <f t="shared" si="29"/>
        <v>6449</v>
      </c>
      <c r="B371" s="43" t="s">
        <v>370</v>
      </c>
      <c r="C371" s="31" t="s">
        <v>28</v>
      </c>
      <c r="D371" s="28">
        <v>1001234916449</v>
      </c>
      <c r="E371" s="24"/>
      <c r="F371" s="23">
        <v>0.1</v>
      </c>
      <c r="G371" s="23">
        <f t="shared" si="30"/>
        <v>0</v>
      </c>
      <c r="H371" s="14">
        <v>1</v>
      </c>
      <c r="I371" s="14">
        <v>45</v>
      </c>
      <c r="J371" s="34"/>
    </row>
    <row r="372" spans="1:10" ht="16.5" customHeight="1" thickTop="1" thickBot="1" x14ac:dyDescent="0.3">
      <c r="A372" s="67" t="str">
        <f t="shared" si="29"/>
        <v/>
      </c>
      <c r="B372" s="53" t="s">
        <v>371</v>
      </c>
      <c r="C372" s="53"/>
      <c r="D372" s="53"/>
      <c r="E372" s="53"/>
      <c r="F372" s="53"/>
      <c r="G372" s="23">
        <f t="shared" si="30"/>
        <v>0</v>
      </c>
      <c r="H372" s="53"/>
      <c r="I372" s="53"/>
      <c r="J372" s="54"/>
    </row>
    <row r="373" spans="1:10" ht="16.5" customHeight="1" thickTop="1" x14ac:dyDescent="0.25">
      <c r="A373" s="67" t="str">
        <f t="shared" si="29"/>
        <v>5160</v>
      </c>
      <c r="B373" s="27" t="s">
        <v>372</v>
      </c>
      <c r="C373" s="31" t="s">
        <v>23</v>
      </c>
      <c r="D373" s="28">
        <v>1001100615160</v>
      </c>
      <c r="E373" s="24"/>
      <c r="F373" s="23">
        <v>0.15</v>
      </c>
      <c r="G373" s="23">
        <f t="shared" si="30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9"/>
        <v>5161</v>
      </c>
      <c r="B374" s="27" t="s">
        <v>373</v>
      </c>
      <c r="C374" s="31" t="s">
        <v>23</v>
      </c>
      <c r="D374" s="28">
        <v>1001100625161</v>
      </c>
      <c r="E374" s="24"/>
      <c r="F374" s="23">
        <v>0.15</v>
      </c>
      <c r="G374" s="23">
        <f t="shared" si="30"/>
        <v>0</v>
      </c>
      <c r="H374" s="14">
        <v>2.4</v>
      </c>
      <c r="I374" s="14">
        <v>60</v>
      </c>
      <c r="J374" s="34"/>
    </row>
    <row r="375" spans="1:10" ht="16.5" customHeight="1" x14ac:dyDescent="0.25">
      <c r="A375" s="67" t="str">
        <f t="shared" si="29"/>
        <v>3590</v>
      </c>
      <c r="B375" s="27" t="s">
        <v>374</v>
      </c>
      <c r="C375" s="31" t="s">
        <v>23</v>
      </c>
      <c r="D375" s="28">
        <v>1001122283590</v>
      </c>
      <c r="E375" s="24"/>
      <c r="F375" s="23">
        <v>0.33800000000000002</v>
      </c>
      <c r="G375" s="23">
        <f t="shared" si="30"/>
        <v>0</v>
      </c>
      <c r="H375" s="14">
        <v>4.05</v>
      </c>
      <c r="I375" s="14">
        <v>3</v>
      </c>
      <c r="J375" s="34"/>
    </row>
    <row r="376" spans="1:10" ht="16.5" customHeight="1" x14ac:dyDescent="0.25">
      <c r="A376" s="67" t="str">
        <f t="shared" si="29"/>
        <v>5024</v>
      </c>
      <c r="B376" s="27" t="s">
        <v>375</v>
      </c>
      <c r="C376" s="31" t="s">
        <v>23</v>
      </c>
      <c r="D376" s="28">
        <v>1001123675024</v>
      </c>
      <c r="E376" s="24"/>
      <c r="F376" s="23">
        <v>0.32500000000000001</v>
      </c>
      <c r="G376" s="23">
        <f t="shared" si="30"/>
        <v>0</v>
      </c>
      <c r="H376" s="14">
        <v>5.85</v>
      </c>
      <c r="I376" s="14">
        <v>3</v>
      </c>
      <c r="J376" s="34"/>
    </row>
    <row r="377" spans="1:10" ht="16.5" customHeight="1" x14ac:dyDescent="0.25">
      <c r="A377" s="67" t="str">
        <f t="shared" si="29"/>
        <v>5716</v>
      </c>
      <c r="B377" s="27" t="s">
        <v>376</v>
      </c>
      <c r="C377" s="31" t="s">
        <v>23</v>
      </c>
      <c r="D377" s="28">
        <v>1001102965716</v>
      </c>
      <c r="E377" s="24"/>
      <c r="F377" s="23">
        <v>0.5</v>
      </c>
      <c r="G377" s="23">
        <f t="shared" si="30"/>
        <v>0</v>
      </c>
      <c r="H377" s="14">
        <v>4</v>
      </c>
      <c r="I377" s="14">
        <v>40</v>
      </c>
      <c r="J377" s="34"/>
    </row>
    <row r="378" spans="1:10" ht="16.5" customHeight="1" thickBot="1" x14ac:dyDescent="0.3">
      <c r="A378" s="67" t="str">
        <f t="shared" si="29"/>
        <v>5159</v>
      </c>
      <c r="B378" s="27" t="s">
        <v>377</v>
      </c>
      <c r="C378" s="31" t="s">
        <v>23</v>
      </c>
      <c r="D378" s="28">
        <v>1001100605159</v>
      </c>
      <c r="E378" s="24"/>
      <c r="F378" s="23">
        <v>0.15</v>
      </c>
      <c r="G378" s="23">
        <f t="shared" si="30"/>
        <v>0</v>
      </c>
      <c r="H378" s="14">
        <v>2.4</v>
      </c>
      <c r="I378" s="14">
        <v>60</v>
      </c>
      <c r="J378" s="34"/>
    </row>
    <row r="379" spans="1:10" ht="16.5" customHeight="1" thickTop="1" thickBot="1" x14ac:dyDescent="0.3">
      <c r="A379" s="67" t="str">
        <f t="shared" si="29"/>
        <v/>
      </c>
      <c r="B379" s="53" t="s">
        <v>378</v>
      </c>
      <c r="C379" s="53"/>
      <c r="D379" s="53"/>
      <c r="E379" s="53"/>
      <c r="F379" s="53"/>
      <c r="G379" s="23">
        <f t="shared" si="30"/>
        <v>0</v>
      </c>
      <c r="H379" s="53"/>
      <c r="I379" s="53"/>
      <c r="J379" s="54"/>
    </row>
    <row r="380" spans="1:10" ht="16.5" customHeight="1" thickTop="1" x14ac:dyDescent="0.25">
      <c r="A380" s="67" t="str">
        <f t="shared" si="29"/>
        <v>6314</v>
      </c>
      <c r="B380" s="43" t="s">
        <v>379</v>
      </c>
      <c r="C380" s="31" t="s">
        <v>28</v>
      </c>
      <c r="D380" s="28">
        <v>1002112606314</v>
      </c>
      <c r="E380" s="24"/>
      <c r="F380" s="23">
        <v>0.5</v>
      </c>
      <c r="G380" s="23">
        <f t="shared" si="30"/>
        <v>0</v>
      </c>
      <c r="H380" s="14">
        <v>8</v>
      </c>
      <c r="I380" s="14">
        <v>180</v>
      </c>
      <c r="J380" s="34"/>
    </row>
    <row r="381" spans="1:10" ht="16.5" customHeight="1" x14ac:dyDescent="0.25">
      <c r="A381" s="67" t="str">
        <f t="shared" si="29"/>
        <v>6155</v>
      </c>
      <c r="B381" s="43" t="s">
        <v>380</v>
      </c>
      <c r="C381" s="31" t="s">
        <v>28</v>
      </c>
      <c r="D381" s="28">
        <v>1002115036155</v>
      </c>
      <c r="E381" s="24"/>
      <c r="F381" s="23">
        <v>0.45</v>
      </c>
      <c r="G381" s="23">
        <f t="shared" si="30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9"/>
        <v>6157</v>
      </c>
      <c r="B382" s="43" t="s">
        <v>381</v>
      </c>
      <c r="C382" s="31" t="s">
        <v>28</v>
      </c>
      <c r="D382" s="28">
        <v>1002115056157</v>
      </c>
      <c r="E382" s="24"/>
      <c r="F382" s="23">
        <v>0.45</v>
      </c>
      <c r="G382" s="23">
        <f t="shared" si="30"/>
        <v>0</v>
      </c>
      <c r="H382" s="14">
        <v>3.6</v>
      </c>
      <c r="I382" s="14">
        <v>120</v>
      </c>
      <c r="J382" s="34"/>
    </row>
    <row r="383" spans="1:10" ht="16.5" customHeight="1" x14ac:dyDescent="0.25">
      <c r="A383" s="67" t="str">
        <f t="shared" si="29"/>
        <v>6313</v>
      </c>
      <c r="B383" s="43" t="s">
        <v>382</v>
      </c>
      <c r="C383" s="31" t="s">
        <v>28</v>
      </c>
      <c r="D383" s="28">
        <v>1002112606313</v>
      </c>
      <c r="E383" s="24"/>
      <c r="F383" s="23">
        <v>0.9</v>
      </c>
      <c r="G383" s="23">
        <f t="shared" si="30"/>
        <v>0</v>
      </c>
      <c r="H383" s="14">
        <v>9</v>
      </c>
      <c r="I383" s="14">
        <v>180</v>
      </c>
      <c r="J383" s="34"/>
    </row>
    <row r="384" spans="1:10" ht="16.5" customHeight="1" x14ac:dyDescent="0.25">
      <c r="A384" s="67" t="str">
        <f t="shared" ref="A384:A415" si="31">RIGHT(D384,4)</f>
        <v>5648</v>
      </c>
      <c r="B384" s="43" t="s">
        <v>383</v>
      </c>
      <c r="C384" s="31" t="s">
        <v>28</v>
      </c>
      <c r="D384" s="28">
        <v>1002112415648</v>
      </c>
      <c r="E384" s="24"/>
      <c r="F384" s="23">
        <v>0.42</v>
      </c>
      <c r="G384" s="23">
        <f t="shared" si="30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31"/>
        <v>6156</v>
      </c>
      <c r="B385" s="43" t="s">
        <v>384</v>
      </c>
      <c r="C385" s="31" t="s">
        <v>28</v>
      </c>
      <c r="D385" s="28">
        <v>1002115046156</v>
      </c>
      <c r="E385" s="24"/>
      <c r="F385" s="23">
        <v>0.45</v>
      </c>
      <c r="G385" s="23">
        <f t="shared" si="30"/>
        <v>0</v>
      </c>
      <c r="H385" s="14">
        <v>3.6</v>
      </c>
      <c r="I385" s="14">
        <v>120</v>
      </c>
      <c r="J385" s="34"/>
    </row>
    <row r="386" spans="1:10" ht="16.5" customHeight="1" x14ac:dyDescent="0.25">
      <c r="A386" s="67" t="str">
        <f t="shared" si="31"/>
        <v>6312</v>
      </c>
      <c r="B386" s="43" t="s">
        <v>385</v>
      </c>
      <c r="C386" s="31" t="s">
        <v>28</v>
      </c>
      <c r="D386" s="28">
        <v>1002112696312</v>
      </c>
      <c r="E386" s="24"/>
      <c r="F386" s="23">
        <v>0.5</v>
      </c>
      <c r="G386" s="23">
        <f t="shared" si="30"/>
        <v>0</v>
      </c>
      <c r="H386" s="14">
        <v>8</v>
      </c>
      <c r="I386" s="14">
        <v>180</v>
      </c>
      <c r="J386" s="34"/>
    </row>
    <row r="387" spans="1:10" ht="16.5" customHeight="1" x14ac:dyDescent="0.25">
      <c r="A387" s="67" t="str">
        <f t="shared" si="31"/>
        <v>6440</v>
      </c>
      <c r="B387" s="43" t="s">
        <v>386</v>
      </c>
      <c r="C387" s="31" t="s">
        <v>28</v>
      </c>
      <c r="D387" s="28">
        <v>1002112606440</v>
      </c>
      <c r="E387" s="24"/>
      <c r="F387" s="23">
        <v>0.4</v>
      </c>
      <c r="G387" s="23">
        <f t="shared" si="30"/>
        <v>0</v>
      </c>
      <c r="H387" s="14">
        <v>6.4</v>
      </c>
      <c r="I387" s="14">
        <v>180</v>
      </c>
      <c r="J387" s="34"/>
    </row>
    <row r="388" spans="1:10" ht="16.5" customHeight="1" x14ac:dyDescent="0.25">
      <c r="A388" s="67" t="str">
        <f t="shared" si="31"/>
        <v>6613</v>
      </c>
      <c r="B388" s="43" t="s">
        <v>387</v>
      </c>
      <c r="C388" s="31" t="s">
        <v>28</v>
      </c>
      <c r="D388" s="28">
        <v>1002112606613</v>
      </c>
      <c r="E388" s="24"/>
      <c r="F388" s="23">
        <v>0.4</v>
      </c>
      <c r="G388" s="23">
        <f t="shared" si="30"/>
        <v>0</v>
      </c>
      <c r="H388" s="14">
        <v>6.4</v>
      </c>
      <c r="I388" s="14">
        <v>180</v>
      </c>
      <c r="J388" s="34"/>
    </row>
    <row r="389" spans="1:10" ht="16.5" customHeight="1" thickBot="1" x14ac:dyDescent="0.3">
      <c r="A389" s="67" t="str">
        <f t="shared" si="31"/>
        <v>6311</v>
      </c>
      <c r="B389" s="43" t="s">
        <v>388</v>
      </c>
      <c r="C389" s="31" t="s">
        <v>28</v>
      </c>
      <c r="D389" s="28">
        <v>1002112416311</v>
      </c>
      <c r="E389" s="24"/>
      <c r="F389" s="23">
        <v>0.5</v>
      </c>
      <c r="G389" s="23">
        <f t="shared" si="30"/>
        <v>0</v>
      </c>
      <c r="H389" s="14">
        <v>8</v>
      </c>
      <c r="I389" s="14">
        <v>180</v>
      </c>
      <c r="J389" s="34"/>
    </row>
    <row r="390" spans="1:10" ht="16.5" customHeight="1" thickTop="1" thickBot="1" x14ac:dyDescent="0.3">
      <c r="A390" s="67" t="str">
        <f t="shared" si="31"/>
        <v/>
      </c>
      <c r="B390" s="53" t="s">
        <v>389</v>
      </c>
      <c r="C390" s="53"/>
      <c r="D390" s="53"/>
      <c r="E390" s="53"/>
      <c r="F390" s="53"/>
      <c r="G390" s="23">
        <f t="shared" si="30"/>
        <v>0</v>
      </c>
      <c r="H390" s="53"/>
      <c r="I390" s="53"/>
      <c r="J390" s="54"/>
    </row>
    <row r="391" spans="1:10" ht="16.5" customHeight="1" thickTop="1" thickBot="1" x14ac:dyDescent="0.3">
      <c r="A391" s="67" t="str">
        <f t="shared" si="31"/>
        <v>4945</v>
      </c>
      <c r="B391" s="43" t="s">
        <v>390</v>
      </c>
      <c r="C391" s="31" t="s">
        <v>28</v>
      </c>
      <c r="D391" s="28">
        <v>1002151784945</v>
      </c>
      <c r="E391" s="24"/>
      <c r="F391" s="23">
        <v>0.5</v>
      </c>
      <c r="G391" s="23">
        <f t="shared" si="30"/>
        <v>0</v>
      </c>
      <c r="H391" s="14">
        <v>8</v>
      </c>
      <c r="I391" s="14">
        <v>120</v>
      </c>
      <c r="J391" s="34"/>
    </row>
    <row r="392" spans="1:10" ht="16.5" customHeight="1" thickTop="1" thickBot="1" x14ac:dyDescent="0.3">
      <c r="A392" s="67" t="str">
        <f t="shared" si="31"/>
        <v/>
      </c>
      <c r="B392" s="53" t="s">
        <v>391</v>
      </c>
      <c r="C392" s="53"/>
      <c r="D392" s="53"/>
      <c r="E392" s="53"/>
      <c r="F392" s="53"/>
      <c r="G392" s="23">
        <f t="shared" si="30"/>
        <v>0</v>
      </c>
      <c r="H392" s="53"/>
      <c r="I392" s="53"/>
      <c r="J392" s="54"/>
    </row>
    <row r="393" spans="1:10" ht="16.5" customHeight="1" thickTop="1" x14ac:dyDescent="0.25">
      <c r="A393" s="67" t="str">
        <f t="shared" si="31"/>
        <v>1762</v>
      </c>
      <c r="B393" s="43" t="s">
        <v>392</v>
      </c>
      <c r="C393" s="31" t="s">
        <v>23</v>
      </c>
      <c r="D393" s="28">
        <v>1002131151762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31"/>
        <v>1764</v>
      </c>
      <c r="B394" s="43" t="s">
        <v>393</v>
      </c>
      <c r="C394" s="31" t="s">
        <v>28</v>
      </c>
      <c r="D394" s="28">
        <v>1002131181764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1"/>
        <v>4744</v>
      </c>
      <c r="B395" s="43" t="s">
        <v>394</v>
      </c>
      <c r="C395" s="31" t="s">
        <v>28</v>
      </c>
      <c r="D395" s="28">
        <v>1002131144744</v>
      </c>
      <c r="E395" s="24"/>
      <c r="F395" s="23">
        <v>0.42</v>
      </c>
      <c r="G395" s="23">
        <f t="shared" si="30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31"/>
        <v>4741</v>
      </c>
      <c r="B396" s="43" t="s">
        <v>395</v>
      </c>
      <c r="C396" s="31" t="s">
        <v>28</v>
      </c>
      <c r="D396" s="28">
        <v>1002131154741</v>
      </c>
      <c r="E396" s="24"/>
      <c r="F396" s="23">
        <v>0.42</v>
      </c>
      <c r="G396" s="23">
        <f t="shared" si="30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1"/>
        <v>6168</v>
      </c>
      <c r="B397" s="43" t="s">
        <v>396</v>
      </c>
      <c r="C397" s="31" t="s">
        <v>28</v>
      </c>
      <c r="D397" s="28">
        <v>1002131156168</v>
      </c>
      <c r="E397" s="24"/>
      <c r="F397" s="23">
        <v>0.35</v>
      </c>
      <c r="G397" s="23">
        <f t="shared" si="30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7" t="str">
        <f t="shared" si="31"/>
        <v>1857</v>
      </c>
      <c r="B398" s="43" t="s">
        <v>397</v>
      </c>
      <c r="C398" s="31" t="s">
        <v>28</v>
      </c>
      <c r="D398" s="28">
        <v>1002131161857</v>
      </c>
      <c r="E398" s="24"/>
      <c r="F398" s="23">
        <v>0.42</v>
      </c>
      <c r="G398" s="23">
        <f t="shared" si="30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8" t="str">
        <f t="shared" si="31"/>
        <v>6663</v>
      </c>
      <c r="B399" s="66" t="s">
        <v>398</v>
      </c>
      <c r="C399" s="61" t="s">
        <v>28</v>
      </c>
      <c r="D399" s="62">
        <v>1002133376663</v>
      </c>
      <c r="E399" s="24"/>
      <c r="F399" s="23">
        <v>0.42</v>
      </c>
      <c r="G399" s="23">
        <f t="shared" si="30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7" t="str">
        <f t="shared" si="31"/>
        <v>6663</v>
      </c>
      <c r="B400" s="43" t="s">
        <v>399</v>
      </c>
      <c r="C400" s="31" t="s">
        <v>28</v>
      </c>
      <c r="D400" s="28">
        <v>1002133376663</v>
      </c>
      <c r="E400" s="24"/>
      <c r="F400" s="23">
        <v>0.3</v>
      </c>
      <c r="G400" s="23">
        <f t="shared" si="30"/>
        <v>0</v>
      </c>
      <c r="H400" s="14">
        <v>3.6</v>
      </c>
      <c r="I400" s="14">
        <v>120</v>
      </c>
      <c r="J400" s="34"/>
    </row>
    <row r="401" spans="1:10" ht="16.5" customHeight="1" x14ac:dyDescent="0.25">
      <c r="A401" s="67" t="str">
        <f t="shared" si="31"/>
        <v>5579</v>
      </c>
      <c r="B401" s="43" t="s">
        <v>400</v>
      </c>
      <c r="C401" s="31" t="s">
        <v>28</v>
      </c>
      <c r="D401" s="28">
        <v>1002134275579</v>
      </c>
      <c r="E401" s="24"/>
      <c r="F401" s="23">
        <v>0.42</v>
      </c>
      <c r="G401" s="23">
        <f t="shared" si="30"/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31"/>
        <v>5897</v>
      </c>
      <c r="B402" s="43" t="s">
        <v>401</v>
      </c>
      <c r="C402" s="31" t="s">
        <v>28</v>
      </c>
      <c r="D402" s="28">
        <v>1002134615897</v>
      </c>
      <c r="E402" s="24"/>
      <c r="F402" s="23">
        <v>0.42</v>
      </c>
      <c r="G402" s="23">
        <f t="shared" ref="G402:G433" si="32">E402*F402</f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1"/>
        <v>5898</v>
      </c>
      <c r="B403" s="43" t="s">
        <v>402</v>
      </c>
      <c r="C403" s="31" t="s">
        <v>28</v>
      </c>
      <c r="D403" s="28">
        <v>1002131125898</v>
      </c>
      <c r="E403" s="24"/>
      <c r="F403" s="23">
        <v>0.42</v>
      </c>
      <c r="G403" s="23">
        <f t="shared" si="32"/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1"/>
        <v>4731</v>
      </c>
      <c r="B404" s="43" t="s">
        <v>403</v>
      </c>
      <c r="C404" s="31" t="s">
        <v>28</v>
      </c>
      <c r="D404" s="28">
        <v>1002131154731</v>
      </c>
      <c r="E404" s="24"/>
      <c r="F404" s="23">
        <v>5</v>
      </c>
      <c r="G404" s="23">
        <f t="shared" si="32"/>
        <v>0</v>
      </c>
      <c r="H404" s="14">
        <v>5</v>
      </c>
      <c r="I404" s="14">
        <v>120</v>
      </c>
      <c r="J404" s="34"/>
    </row>
    <row r="405" spans="1:10" ht="16.5" customHeight="1" x14ac:dyDescent="0.25">
      <c r="A405" s="67" t="str">
        <f t="shared" si="31"/>
        <v>4732</v>
      </c>
      <c r="B405" s="43" t="s">
        <v>404</v>
      </c>
      <c r="C405" s="31" t="s">
        <v>28</v>
      </c>
      <c r="D405" s="28">
        <v>1002131154732</v>
      </c>
      <c r="E405" s="24"/>
      <c r="F405" s="23">
        <v>4.5</v>
      </c>
      <c r="G405" s="23">
        <f t="shared" si="32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31"/>
        <v>4735</v>
      </c>
      <c r="B406" s="43" t="s">
        <v>405</v>
      </c>
      <c r="C406" s="31" t="s">
        <v>28</v>
      </c>
      <c r="D406" s="28">
        <v>1002131184735</v>
      </c>
      <c r="E406" s="24"/>
      <c r="F406" s="23">
        <v>4.5</v>
      </c>
      <c r="G406" s="23">
        <f t="shared" si="32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1"/>
        <v>6150</v>
      </c>
      <c r="B407" s="43" t="s">
        <v>406</v>
      </c>
      <c r="C407" s="31" t="s">
        <v>28</v>
      </c>
      <c r="D407" s="28">
        <v>1002135296150</v>
      </c>
      <c r="E407" s="24"/>
      <c r="F407" s="23">
        <v>0.3</v>
      </c>
      <c r="G407" s="23">
        <f t="shared" si="32"/>
        <v>0</v>
      </c>
      <c r="H407" s="14">
        <v>3.6</v>
      </c>
      <c r="I407" s="14">
        <v>120</v>
      </c>
      <c r="J407" s="34"/>
    </row>
    <row r="408" spans="1:10" ht="16.5" customHeight="1" thickBot="1" x14ac:dyDescent="0.3">
      <c r="A408" s="67" t="str">
        <f t="shared" si="31"/>
        <v>6151</v>
      </c>
      <c r="B408" s="43" t="s">
        <v>407</v>
      </c>
      <c r="C408" s="31" t="s">
        <v>28</v>
      </c>
      <c r="D408" s="28">
        <v>1002135286151</v>
      </c>
      <c r="E408" s="24"/>
      <c r="F408" s="23">
        <v>0.3</v>
      </c>
      <c r="G408" s="23">
        <f t="shared" si="32"/>
        <v>0</v>
      </c>
      <c r="H408" s="14">
        <v>3.6</v>
      </c>
      <c r="I408" s="14">
        <v>120</v>
      </c>
      <c r="J408" s="34"/>
    </row>
    <row r="409" spans="1:10" ht="16.5" customHeight="1" thickTop="1" thickBot="1" x14ac:dyDescent="0.3">
      <c r="A409" s="67" t="str">
        <f t="shared" si="31"/>
        <v/>
      </c>
      <c r="B409" s="53" t="s">
        <v>408</v>
      </c>
      <c r="C409" s="53"/>
      <c r="D409" s="53"/>
      <c r="E409" s="53"/>
      <c r="F409" s="53"/>
      <c r="G409" s="23">
        <f t="shared" si="32"/>
        <v>0</v>
      </c>
      <c r="H409" s="53"/>
      <c r="I409" s="53"/>
      <c r="J409" s="54"/>
    </row>
    <row r="410" spans="1:10" ht="15.75" customHeight="1" thickTop="1" x14ac:dyDescent="0.25">
      <c r="A410" s="67" t="str">
        <f t="shared" si="31"/>
        <v>6004</v>
      </c>
      <c r="B410" s="43" t="s">
        <v>409</v>
      </c>
      <c r="C410" s="31" t="s">
        <v>42</v>
      </c>
      <c r="D410" s="28">
        <v>1002162156004</v>
      </c>
      <c r="E410" s="24"/>
      <c r="F410" s="23">
        <v>1</v>
      </c>
      <c r="G410" s="23">
        <f t="shared" ref="G410:G441" si="33">E410</f>
        <v>0</v>
      </c>
      <c r="H410" s="14">
        <v>8</v>
      </c>
      <c r="I410" s="14">
        <v>120</v>
      </c>
      <c r="J410" s="34"/>
    </row>
    <row r="411" spans="1:10" x14ac:dyDescent="0.25">
      <c r="A411" s="67" t="str">
        <f t="shared" si="31"/>
        <v>5417</v>
      </c>
      <c r="B411" s="43" t="s">
        <v>410</v>
      </c>
      <c r="C411" s="31" t="s">
        <v>21</v>
      </c>
      <c r="D411" s="28">
        <v>1002162215417</v>
      </c>
      <c r="E411" s="24"/>
      <c r="F411" s="23">
        <v>2.0339999999999998</v>
      </c>
      <c r="G411" s="23">
        <f t="shared" si="33"/>
        <v>0</v>
      </c>
      <c r="H411" s="14">
        <v>6.1</v>
      </c>
      <c r="I411" s="14">
        <v>90</v>
      </c>
      <c r="J411" s="34"/>
    </row>
    <row r="412" spans="1:10" x14ac:dyDescent="0.25">
      <c r="A412" s="67" t="str">
        <f t="shared" si="31"/>
        <v>6019</v>
      </c>
      <c r="B412" s="43" t="s">
        <v>411</v>
      </c>
      <c r="C412" s="31" t="s">
        <v>42</v>
      </c>
      <c r="D412" s="28">
        <v>1002162166019</v>
      </c>
      <c r="E412" s="24"/>
      <c r="F412" s="23">
        <v>1</v>
      </c>
      <c r="G412" s="23">
        <f t="shared" si="33"/>
        <v>0</v>
      </c>
      <c r="H412" s="14">
        <v>12</v>
      </c>
      <c r="I412" s="14">
        <v>120</v>
      </c>
      <c r="J412" s="34"/>
    </row>
    <row r="413" spans="1:10" x14ac:dyDescent="0.25">
      <c r="A413" s="67" t="str">
        <f t="shared" si="31"/>
        <v>6318</v>
      </c>
      <c r="B413" s="43" t="s">
        <v>412</v>
      </c>
      <c r="C413" s="31" t="s">
        <v>42</v>
      </c>
      <c r="D413" s="28">
        <v>1003171436318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4"/>
    </row>
    <row r="414" spans="1:10" x14ac:dyDescent="0.25">
      <c r="A414" s="67" t="str">
        <f t="shared" si="31"/>
        <v>5394</v>
      </c>
      <c r="B414" s="43" t="s">
        <v>413</v>
      </c>
      <c r="C414" s="31" t="s">
        <v>42</v>
      </c>
      <c r="D414" s="28">
        <v>1003171575394</v>
      </c>
      <c r="E414" s="24"/>
      <c r="F414" s="23">
        <v>0.5</v>
      </c>
      <c r="G414" s="23">
        <f t="shared" si="33"/>
        <v>0</v>
      </c>
      <c r="H414" s="14">
        <v>2</v>
      </c>
      <c r="I414" s="14">
        <v>12</v>
      </c>
      <c r="J414" s="34"/>
    </row>
    <row r="415" spans="1:10" x14ac:dyDescent="0.25">
      <c r="A415" s="67" t="str">
        <f t="shared" si="31"/>
        <v>6174</v>
      </c>
      <c r="B415" s="43" t="s">
        <v>414</v>
      </c>
      <c r="C415" s="31" t="s">
        <v>42</v>
      </c>
      <c r="D415" s="28">
        <v>1003171576174</v>
      </c>
      <c r="E415" s="24"/>
      <c r="F415" s="23">
        <v>0.4</v>
      </c>
      <c r="G415" s="23">
        <f t="shared" si="33"/>
        <v>0</v>
      </c>
      <c r="H415" s="14">
        <v>1.6</v>
      </c>
      <c r="I415" s="14">
        <v>12</v>
      </c>
      <c r="J415" s="34"/>
    </row>
    <row r="416" spans="1:10" x14ac:dyDescent="0.25">
      <c r="A416" s="67" t="str">
        <f t="shared" ref="A416:A447" si="34">RIGHT(D416,4)</f>
        <v>5397</v>
      </c>
      <c r="B416" s="43" t="s">
        <v>415</v>
      </c>
      <c r="C416" s="31" t="s">
        <v>42</v>
      </c>
      <c r="D416" s="28">
        <v>1003171585397</v>
      </c>
      <c r="E416" s="24"/>
      <c r="F416" s="23">
        <v>0.4</v>
      </c>
      <c r="G416" s="23">
        <f t="shared" si="33"/>
        <v>0</v>
      </c>
      <c r="H416" s="14">
        <v>1.6</v>
      </c>
      <c r="I416" s="14">
        <v>8</v>
      </c>
      <c r="J416" s="34"/>
    </row>
    <row r="417" spans="1:10" x14ac:dyDescent="0.25">
      <c r="A417" s="67" t="str">
        <f t="shared" si="34"/>
        <v>5398</v>
      </c>
      <c r="B417" s="43" t="s">
        <v>416</v>
      </c>
      <c r="C417" s="31" t="s">
        <v>42</v>
      </c>
      <c r="D417" s="28">
        <v>1003171585398</v>
      </c>
      <c r="E417" s="24"/>
      <c r="F417" s="23">
        <v>0.5</v>
      </c>
      <c r="G417" s="23">
        <f t="shared" si="33"/>
        <v>0</v>
      </c>
      <c r="H417" s="14">
        <v>2</v>
      </c>
      <c r="I417" s="14">
        <v>8</v>
      </c>
      <c r="J417" s="34"/>
    </row>
    <row r="418" spans="1:10" x14ac:dyDescent="0.25">
      <c r="A418" s="67" t="str">
        <f t="shared" si="34"/>
        <v>5589</v>
      </c>
      <c r="B418" s="43" t="s">
        <v>417</v>
      </c>
      <c r="C418" s="31" t="s">
        <v>42</v>
      </c>
      <c r="D418" s="28">
        <v>1003173575589</v>
      </c>
      <c r="E418" s="24"/>
      <c r="F418" s="23">
        <v>0.4</v>
      </c>
      <c r="G418" s="23">
        <f t="shared" si="33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4"/>
        <v>5722</v>
      </c>
      <c r="B419" s="43" t="s">
        <v>418</v>
      </c>
      <c r="C419" s="31" t="s">
        <v>42</v>
      </c>
      <c r="D419" s="28">
        <v>1003171735722</v>
      </c>
      <c r="E419" s="24"/>
      <c r="F419" s="23">
        <v>0.4</v>
      </c>
      <c r="G419" s="23">
        <f t="shared" si="33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5428</v>
      </c>
      <c r="B420" s="43" t="s">
        <v>419</v>
      </c>
      <c r="C420" s="31" t="s">
        <v>42</v>
      </c>
      <c r="D420" s="28">
        <v>1003171735428</v>
      </c>
      <c r="E420" s="24"/>
      <c r="F420" s="23">
        <v>0.5</v>
      </c>
      <c r="G420" s="23">
        <f t="shared" si="33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4"/>
        <v>5435</v>
      </c>
      <c r="B421" s="43" t="s">
        <v>420</v>
      </c>
      <c r="C421" s="31" t="s">
        <v>42</v>
      </c>
      <c r="D421" s="28">
        <v>1003171755435</v>
      </c>
      <c r="E421" s="24"/>
      <c r="F421" s="23">
        <v>0.4</v>
      </c>
      <c r="G421" s="23">
        <f t="shared" si="33"/>
        <v>0</v>
      </c>
      <c r="H421" s="14">
        <v>1.6</v>
      </c>
      <c r="I421" s="14">
        <v>12</v>
      </c>
      <c r="J421" s="34"/>
    </row>
    <row r="422" spans="1:10" x14ac:dyDescent="0.25">
      <c r="A422" s="67" t="str">
        <f t="shared" si="34"/>
        <v>5856</v>
      </c>
      <c r="B422" s="43" t="s">
        <v>421</v>
      </c>
      <c r="C422" s="31" t="s">
        <v>42</v>
      </c>
      <c r="D422" s="28">
        <v>1003174575856</v>
      </c>
      <c r="E422" s="24"/>
      <c r="F422" s="23">
        <v>0.28999999999999998</v>
      </c>
      <c r="G422" s="23">
        <f t="shared" si="33"/>
        <v>0</v>
      </c>
      <c r="H422" s="14">
        <v>1.1599999999999999</v>
      </c>
      <c r="I422" s="14">
        <v>12</v>
      </c>
      <c r="J422" s="34"/>
    </row>
    <row r="423" spans="1:10" x14ac:dyDescent="0.25">
      <c r="A423" s="67" t="str">
        <f t="shared" si="34"/>
        <v>4869</v>
      </c>
      <c r="B423" s="43" t="s">
        <v>422</v>
      </c>
      <c r="C423" s="31" t="s">
        <v>42</v>
      </c>
      <c r="D423" s="28">
        <v>1003171674869</v>
      </c>
      <c r="E423" s="24"/>
      <c r="F423" s="23">
        <v>0.5</v>
      </c>
      <c r="G423" s="23">
        <f t="shared" si="33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4"/>
        <v>4873</v>
      </c>
      <c r="B424" s="43" t="s">
        <v>423</v>
      </c>
      <c r="C424" s="31" t="s">
        <v>42</v>
      </c>
      <c r="D424" s="28">
        <v>1003171684873</v>
      </c>
      <c r="E424" s="24"/>
      <c r="F424" s="23">
        <v>0.5</v>
      </c>
      <c r="G424" s="23">
        <f t="shared" si="33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4725</v>
      </c>
      <c r="B425" s="43" t="s">
        <v>424</v>
      </c>
      <c r="C425" s="31" t="s">
        <v>42</v>
      </c>
      <c r="D425" s="28">
        <v>1003171504725</v>
      </c>
      <c r="E425" s="24"/>
      <c r="F425" s="23">
        <v>0.4</v>
      </c>
      <c r="G425" s="23">
        <f t="shared" si="33"/>
        <v>0</v>
      </c>
      <c r="H425" s="14">
        <v>2.4</v>
      </c>
      <c r="I425" s="14">
        <v>12</v>
      </c>
      <c r="J425" s="34"/>
    </row>
    <row r="426" spans="1:10" x14ac:dyDescent="0.25">
      <c r="A426" s="67" t="str">
        <f t="shared" si="34"/>
        <v>5855</v>
      </c>
      <c r="B426" s="43" t="s">
        <v>425</v>
      </c>
      <c r="C426" s="31" t="s">
        <v>42</v>
      </c>
      <c r="D426" s="28">
        <v>1003174565855</v>
      </c>
      <c r="E426" s="24"/>
      <c r="F426" s="23">
        <v>1</v>
      </c>
      <c r="G426" s="23">
        <f t="shared" si="33"/>
        <v>0</v>
      </c>
      <c r="H426" s="14">
        <v>2</v>
      </c>
      <c r="I426" s="14">
        <v>12</v>
      </c>
      <c r="J426" s="34"/>
    </row>
    <row r="427" spans="1:10" x14ac:dyDescent="0.25">
      <c r="A427" s="67" t="str">
        <f t="shared" si="34"/>
        <v>5375</v>
      </c>
      <c r="B427" s="43" t="s">
        <v>426</v>
      </c>
      <c r="C427" s="31" t="s">
        <v>42</v>
      </c>
      <c r="D427" s="28">
        <v>1003171465375</v>
      </c>
      <c r="E427" s="24"/>
      <c r="F427" s="23">
        <v>1.3</v>
      </c>
      <c r="G427" s="23">
        <f t="shared" si="33"/>
        <v>0</v>
      </c>
      <c r="H427" s="14">
        <v>2.6</v>
      </c>
      <c r="I427" s="14">
        <v>12</v>
      </c>
      <c r="J427" s="34"/>
    </row>
    <row r="428" spans="1:10" x14ac:dyDescent="0.25">
      <c r="A428" s="67" t="str">
        <f t="shared" si="34"/>
        <v>6171</v>
      </c>
      <c r="B428" s="43" t="s">
        <v>427</v>
      </c>
      <c r="C428" s="31" t="s">
        <v>42</v>
      </c>
      <c r="D428" s="28">
        <v>1003175086171</v>
      </c>
      <c r="E428" s="24"/>
      <c r="F428" s="23">
        <v>1.1499999999999999</v>
      </c>
      <c r="G428" s="23">
        <f t="shared" si="33"/>
        <v>0</v>
      </c>
      <c r="H428" s="14">
        <v>2.2999999999999998</v>
      </c>
      <c r="I428" s="14">
        <v>12</v>
      </c>
      <c r="J428" s="34"/>
    </row>
    <row r="429" spans="1:10" x14ac:dyDescent="0.25">
      <c r="A429" s="67" t="str">
        <f t="shared" si="34"/>
        <v>6198</v>
      </c>
      <c r="B429" s="43" t="s">
        <v>428</v>
      </c>
      <c r="C429" s="31" t="s">
        <v>42</v>
      </c>
      <c r="D429" s="28">
        <v>1003175136198</v>
      </c>
      <c r="E429" s="24"/>
      <c r="F429" s="23">
        <v>1</v>
      </c>
      <c r="G429" s="23">
        <f t="shared" si="33"/>
        <v>0</v>
      </c>
      <c r="H429" s="14">
        <v>2</v>
      </c>
      <c r="I429" s="14">
        <v>12</v>
      </c>
      <c r="J429" s="34"/>
    </row>
    <row r="430" spans="1:10" x14ac:dyDescent="0.25">
      <c r="A430" s="67" t="str">
        <f t="shared" si="34"/>
        <v>5399</v>
      </c>
      <c r="B430" s="43" t="s">
        <v>429</v>
      </c>
      <c r="C430" s="31" t="s">
        <v>42</v>
      </c>
      <c r="D430" s="28">
        <v>1003171585399</v>
      </c>
      <c r="E430" s="24"/>
      <c r="F430" s="23">
        <v>1</v>
      </c>
      <c r="G430" s="23">
        <f t="shared" si="33"/>
        <v>0</v>
      </c>
      <c r="H430" s="14">
        <v>2</v>
      </c>
      <c r="I430" s="14">
        <v>8</v>
      </c>
      <c r="J430" s="34"/>
    </row>
    <row r="431" spans="1:10" x14ac:dyDescent="0.25">
      <c r="A431" s="67" t="str">
        <f t="shared" si="34"/>
        <v>5665</v>
      </c>
      <c r="B431" s="43" t="s">
        <v>430</v>
      </c>
      <c r="C431" s="31" t="s">
        <v>42</v>
      </c>
      <c r="D431" s="28">
        <v>1003171725665</v>
      </c>
      <c r="E431" s="24"/>
      <c r="F431" s="23">
        <v>1.8</v>
      </c>
      <c r="G431" s="23">
        <f t="shared" si="33"/>
        <v>0</v>
      </c>
      <c r="H431" s="14">
        <v>3.6</v>
      </c>
      <c r="I431" s="14">
        <v>12</v>
      </c>
      <c r="J431" s="34"/>
    </row>
    <row r="432" spans="1:10" x14ac:dyDescent="0.25">
      <c r="A432" s="67" t="str">
        <f t="shared" si="34"/>
        <v>4793</v>
      </c>
      <c r="B432" s="43" t="s">
        <v>431</v>
      </c>
      <c r="C432" s="31" t="s">
        <v>42</v>
      </c>
      <c r="D432" s="28">
        <v>1003171734793</v>
      </c>
      <c r="E432" s="24"/>
      <c r="F432" s="23">
        <v>1.05</v>
      </c>
      <c r="G432" s="23">
        <f t="shared" si="33"/>
        <v>0</v>
      </c>
      <c r="H432" s="14">
        <v>2.1</v>
      </c>
      <c r="I432" s="14">
        <v>12</v>
      </c>
      <c r="J432" s="34"/>
    </row>
    <row r="433" spans="1:10" x14ac:dyDescent="0.25">
      <c r="A433" s="67" t="str">
        <f t="shared" si="34"/>
        <v>4720</v>
      </c>
      <c r="B433" s="43" t="s">
        <v>432</v>
      </c>
      <c r="C433" s="31" t="s">
        <v>42</v>
      </c>
      <c r="D433" s="28">
        <v>1003171524720</v>
      </c>
      <c r="E433" s="24"/>
      <c r="F433" s="23">
        <v>1.28</v>
      </c>
      <c r="G433" s="23">
        <f t="shared" si="33"/>
        <v>0</v>
      </c>
      <c r="H433" s="14">
        <v>2.56</v>
      </c>
      <c r="I433" s="14">
        <v>12</v>
      </c>
      <c r="J433" s="34"/>
    </row>
    <row r="434" spans="1:10" x14ac:dyDescent="0.25">
      <c r="A434" s="67" t="str">
        <f t="shared" si="34"/>
        <v>5486</v>
      </c>
      <c r="B434" s="43" t="s">
        <v>433</v>
      </c>
      <c r="C434" s="31" t="s">
        <v>42</v>
      </c>
      <c r="D434" s="28">
        <v>1003173585486</v>
      </c>
      <c r="E434" s="24"/>
      <c r="F434" s="23">
        <v>0.5</v>
      </c>
      <c r="G434" s="23">
        <f t="shared" si="33"/>
        <v>0</v>
      </c>
      <c r="H434" s="14">
        <v>2</v>
      </c>
      <c r="I434" s="14">
        <v>12</v>
      </c>
      <c r="J434" s="34"/>
    </row>
    <row r="435" spans="1:10" x14ac:dyDescent="0.25">
      <c r="A435" s="67" t="str">
        <f t="shared" si="34"/>
        <v>4963</v>
      </c>
      <c r="B435" s="43" t="s">
        <v>434</v>
      </c>
      <c r="C435" s="31" t="s">
        <v>42</v>
      </c>
      <c r="D435" s="28">
        <v>1003173564963</v>
      </c>
      <c r="E435" s="24"/>
      <c r="F435" s="23">
        <v>0.3</v>
      </c>
      <c r="G435" s="23">
        <f t="shared" si="33"/>
        <v>0</v>
      </c>
      <c r="H435" s="14">
        <v>1.2</v>
      </c>
      <c r="I435" s="14">
        <v>12</v>
      </c>
      <c r="J435" s="34"/>
    </row>
    <row r="436" spans="1:10" x14ac:dyDescent="0.25">
      <c r="A436" s="67" t="str">
        <f t="shared" si="34"/>
        <v>4866</v>
      </c>
      <c r="B436" s="43" t="s">
        <v>435</v>
      </c>
      <c r="C436" s="31" t="s">
        <v>42</v>
      </c>
      <c r="D436" s="28">
        <v>1003171674866</v>
      </c>
      <c r="E436" s="24"/>
      <c r="F436" s="23">
        <v>0.4</v>
      </c>
      <c r="G436" s="23">
        <f t="shared" si="33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4"/>
        <v>5466</v>
      </c>
      <c r="B437" s="43" t="s">
        <v>436</v>
      </c>
      <c r="C437" s="31" t="s">
        <v>42</v>
      </c>
      <c r="D437" s="28">
        <v>1003174005466</v>
      </c>
      <c r="E437" s="24"/>
      <c r="F437" s="23">
        <v>0.4</v>
      </c>
      <c r="G437" s="23">
        <f t="shared" si="33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5765</v>
      </c>
      <c r="B438" s="43" t="s">
        <v>437</v>
      </c>
      <c r="C438" s="31" t="s">
        <v>42</v>
      </c>
      <c r="D438" s="28">
        <v>1003171685765</v>
      </c>
      <c r="E438" s="24"/>
      <c r="F438" s="23">
        <v>0.4</v>
      </c>
      <c r="G438" s="23">
        <f t="shared" si="33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5633</v>
      </c>
      <c r="B439" s="43" t="s">
        <v>438</v>
      </c>
      <c r="C439" s="31" t="s">
        <v>42</v>
      </c>
      <c r="D439" s="28">
        <v>1003173995633</v>
      </c>
      <c r="E439" s="24"/>
      <c r="F439" s="23">
        <v>0.4</v>
      </c>
      <c r="G439" s="23">
        <f t="shared" si="33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4"/>
        <v>6552</v>
      </c>
      <c r="B440" s="43" t="s">
        <v>439</v>
      </c>
      <c r="C440" s="31" t="s">
        <v>42</v>
      </c>
      <c r="D440" s="28">
        <v>1003173996552</v>
      </c>
      <c r="E440" s="24"/>
      <c r="F440" s="23">
        <v>0.7</v>
      </c>
      <c r="G440" s="23">
        <f t="shared" si="33"/>
        <v>0</v>
      </c>
      <c r="H440" s="14">
        <v>2.8</v>
      </c>
      <c r="I440" s="14">
        <v>14</v>
      </c>
      <c r="J440" s="34"/>
    </row>
    <row r="441" spans="1:10" x14ac:dyDescent="0.25">
      <c r="A441" s="67" t="str">
        <f t="shared" si="34"/>
        <v>5465</v>
      </c>
      <c r="B441" s="43" t="s">
        <v>440</v>
      </c>
      <c r="C441" s="31" t="s">
        <v>42</v>
      </c>
      <c r="D441" s="28">
        <v>1003173995465</v>
      </c>
      <c r="E441" s="24"/>
      <c r="F441" s="23">
        <v>0.4</v>
      </c>
      <c r="G441" s="23">
        <f t="shared" si="33"/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4"/>
        <v>5340</v>
      </c>
      <c r="B442" s="43" t="s">
        <v>441</v>
      </c>
      <c r="C442" s="31" t="s">
        <v>42</v>
      </c>
      <c r="D442" s="28">
        <v>1003173995340</v>
      </c>
      <c r="E442" s="24"/>
      <c r="F442" s="23">
        <v>0.4</v>
      </c>
      <c r="G442" s="23">
        <f t="shared" ref="G442:G473" si="35">E442</f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4"/>
        <v>4877</v>
      </c>
      <c r="B443" s="43" t="s">
        <v>442</v>
      </c>
      <c r="C443" s="31" t="s">
        <v>42</v>
      </c>
      <c r="D443" s="28">
        <v>1003173124877</v>
      </c>
      <c r="E443" s="24"/>
      <c r="F443" s="23">
        <v>0.4</v>
      </c>
      <c r="G443" s="23">
        <f t="shared" si="35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4"/>
        <v>6389</v>
      </c>
      <c r="B444" s="43" t="s">
        <v>443</v>
      </c>
      <c r="C444" s="31" t="s">
        <v>42</v>
      </c>
      <c r="D444" s="28">
        <v>1003173126389</v>
      </c>
      <c r="E444" s="24"/>
      <c r="F444" s="23">
        <v>0.4</v>
      </c>
      <c r="G444" s="23">
        <f t="shared" si="35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4"/>
        <v>4780</v>
      </c>
      <c r="B445" s="43" t="s">
        <v>444</v>
      </c>
      <c r="C445" s="31" t="s">
        <v>42</v>
      </c>
      <c r="D445" s="28">
        <v>1003173284780</v>
      </c>
      <c r="E445" s="24"/>
      <c r="F445" s="23">
        <v>0.3</v>
      </c>
      <c r="G445" s="23">
        <f t="shared" si="35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4"/>
        <v>5588</v>
      </c>
      <c r="B446" s="43" t="s">
        <v>445</v>
      </c>
      <c r="C446" s="31" t="s">
        <v>42</v>
      </c>
      <c r="D446" s="28">
        <v>1003174295588</v>
      </c>
      <c r="E446" s="24"/>
      <c r="F446" s="23">
        <v>0.3</v>
      </c>
      <c r="G446" s="23">
        <f t="shared" si="35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4"/>
        <v>5381</v>
      </c>
      <c r="B447" s="43" t="s">
        <v>446</v>
      </c>
      <c r="C447" s="31" t="s">
        <v>42</v>
      </c>
      <c r="D447" s="28">
        <v>1003171495381</v>
      </c>
      <c r="E447" s="24"/>
      <c r="F447" s="23">
        <v>0.4</v>
      </c>
      <c r="G447" s="23">
        <f t="shared" si="35"/>
        <v>0</v>
      </c>
      <c r="H447" s="14">
        <v>1.6</v>
      </c>
      <c r="I447" s="14">
        <v>12</v>
      </c>
      <c r="J447" s="34"/>
    </row>
    <row r="448" spans="1:10" x14ac:dyDescent="0.25">
      <c r="A448" s="67" t="str">
        <f t="shared" ref="A448:A482" si="36">RIGHT(D448,4)</f>
        <v>4964</v>
      </c>
      <c r="B448" s="43" t="s">
        <v>447</v>
      </c>
      <c r="C448" s="31" t="s">
        <v>42</v>
      </c>
      <c r="D448" s="28">
        <v>1003173604964</v>
      </c>
      <c r="E448" s="24"/>
      <c r="F448" s="23">
        <v>0.33</v>
      </c>
      <c r="G448" s="23">
        <f t="shared" si="35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6"/>
        <v>6390</v>
      </c>
      <c r="B449" s="43" t="s">
        <v>447</v>
      </c>
      <c r="C449" s="31" t="s">
        <v>42</v>
      </c>
      <c r="D449" s="28">
        <v>1003173606390</v>
      </c>
      <c r="E449" s="24"/>
      <c r="F449" s="23">
        <v>0.33</v>
      </c>
      <c r="G449" s="23">
        <f t="shared" si="35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5583</v>
      </c>
      <c r="B450" s="43" t="s">
        <v>448</v>
      </c>
      <c r="C450" s="31" t="s">
        <v>42</v>
      </c>
      <c r="D450" s="28">
        <v>1003174325583</v>
      </c>
      <c r="E450" s="24"/>
      <c r="F450" s="23">
        <v>0.3</v>
      </c>
      <c r="G450" s="23">
        <f t="shared" si="35"/>
        <v>0</v>
      </c>
      <c r="H450" s="14">
        <v>1.2</v>
      </c>
      <c r="I450" s="14">
        <v>12</v>
      </c>
      <c r="J450" s="34"/>
    </row>
    <row r="451" spans="1:10" x14ac:dyDescent="0.25">
      <c r="A451" s="67" t="str">
        <f t="shared" si="36"/>
        <v>5439</v>
      </c>
      <c r="B451" s="43" t="s">
        <v>449</v>
      </c>
      <c r="C451" s="31" t="s">
        <v>42</v>
      </c>
      <c r="D451" s="28">
        <v>1003171355439</v>
      </c>
      <c r="E451" s="24"/>
      <c r="F451" s="23">
        <v>1.46</v>
      </c>
      <c r="G451" s="23">
        <f t="shared" si="35"/>
        <v>0</v>
      </c>
      <c r="H451" s="14">
        <v>7.3</v>
      </c>
      <c r="I451" s="14">
        <v>21</v>
      </c>
      <c r="J451" s="34"/>
    </row>
    <row r="452" spans="1:10" x14ac:dyDescent="0.25">
      <c r="A452" s="67" t="str">
        <f t="shared" si="36"/>
        <v>5358</v>
      </c>
      <c r="B452" s="43" t="s">
        <v>450</v>
      </c>
      <c r="C452" s="31" t="s">
        <v>42</v>
      </c>
      <c r="D452" s="28">
        <v>1003171415358</v>
      </c>
      <c r="E452" s="24"/>
      <c r="F452" s="23">
        <v>0.95</v>
      </c>
      <c r="G452" s="23">
        <f t="shared" si="35"/>
        <v>0</v>
      </c>
      <c r="H452" s="14">
        <v>5.7</v>
      </c>
      <c r="I452" s="14">
        <v>21</v>
      </c>
      <c r="J452" s="34"/>
    </row>
    <row r="453" spans="1:10" x14ac:dyDescent="0.25">
      <c r="A453" s="67" t="str">
        <f t="shared" si="36"/>
        <v>5380</v>
      </c>
      <c r="B453" s="43" t="s">
        <v>451</v>
      </c>
      <c r="C453" s="31" t="s">
        <v>42</v>
      </c>
      <c r="D453" s="28">
        <v>1003171485380</v>
      </c>
      <c r="E453" s="24"/>
      <c r="F453" s="23">
        <v>1.25</v>
      </c>
      <c r="G453" s="23">
        <f t="shared" si="35"/>
        <v>0</v>
      </c>
      <c r="H453" s="14">
        <v>5</v>
      </c>
      <c r="I453" s="14">
        <v>12</v>
      </c>
      <c r="J453" s="34"/>
    </row>
    <row r="454" spans="1:10" x14ac:dyDescent="0.25">
      <c r="A454" s="67" t="str">
        <f t="shared" si="36"/>
        <v>5408</v>
      </c>
      <c r="B454" s="43" t="s">
        <v>452</v>
      </c>
      <c r="C454" s="31" t="s">
        <v>42</v>
      </c>
      <c r="D454" s="28">
        <v>1003171625408</v>
      </c>
      <c r="E454" s="24"/>
      <c r="F454" s="23">
        <v>1.05</v>
      </c>
      <c r="G454" s="23">
        <f t="shared" si="35"/>
        <v>0</v>
      </c>
      <c r="H454" s="14">
        <v>5.25</v>
      </c>
      <c r="I454" s="14">
        <v>17</v>
      </c>
      <c r="J454" s="34"/>
    </row>
    <row r="455" spans="1:10" x14ac:dyDescent="0.25">
      <c r="A455" s="67" t="str">
        <f t="shared" si="36"/>
        <v>4874</v>
      </c>
      <c r="B455" s="43" t="s">
        <v>453</v>
      </c>
      <c r="C455" s="31" t="s">
        <v>42</v>
      </c>
      <c r="D455" s="28">
        <v>1003171684874</v>
      </c>
      <c r="E455" s="24"/>
      <c r="F455" s="23">
        <v>1</v>
      </c>
      <c r="G455" s="23">
        <f t="shared" si="35"/>
        <v>0</v>
      </c>
      <c r="H455" s="14">
        <v>4</v>
      </c>
      <c r="I455" s="14">
        <v>14</v>
      </c>
      <c r="J455" s="34"/>
    </row>
    <row r="456" spans="1:10" x14ac:dyDescent="0.25">
      <c r="A456" s="67" t="str">
        <f t="shared" si="36"/>
        <v>5429</v>
      </c>
      <c r="B456" s="43" t="s">
        <v>454</v>
      </c>
      <c r="C456" s="31" t="s">
        <v>42</v>
      </c>
      <c r="D456" s="28">
        <v>1003171735429</v>
      </c>
      <c r="E456" s="24"/>
      <c r="F456" s="23">
        <v>1.2250000000000001</v>
      </c>
      <c r="G456" s="23">
        <f t="shared" si="35"/>
        <v>0</v>
      </c>
      <c r="H456" s="14">
        <v>4.9000000000000004</v>
      </c>
      <c r="I456" s="14">
        <v>12</v>
      </c>
      <c r="J456" s="34"/>
    </row>
    <row r="457" spans="1:10" x14ac:dyDescent="0.25">
      <c r="A457" s="67" t="str">
        <f t="shared" si="36"/>
        <v>5434</v>
      </c>
      <c r="B457" s="43" t="s">
        <v>455</v>
      </c>
      <c r="C457" s="31" t="s">
        <v>42</v>
      </c>
      <c r="D457" s="28">
        <v>1003171745434</v>
      </c>
      <c r="E457" s="24"/>
      <c r="F457" s="23">
        <v>1.25</v>
      </c>
      <c r="G457" s="23">
        <f t="shared" si="35"/>
        <v>0</v>
      </c>
      <c r="H457" s="14">
        <v>5</v>
      </c>
      <c r="I457" s="14">
        <v>12</v>
      </c>
      <c r="J457" s="34"/>
    </row>
    <row r="458" spans="1:10" x14ac:dyDescent="0.25">
      <c r="A458" s="67" t="str">
        <f t="shared" si="36"/>
        <v>5436</v>
      </c>
      <c r="B458" s="43" t="s">
        <v>456</v>
      </c>
      <c r="C458" s="31" t="s">
        <v>42</v>
      </c>
      <c r="D458" s="28">
        <v>1003171755436</v>
      </c>
      <c r="E458" s="24"/>
      <c r="F458" s="23">
        <v>1.1499999999999999</v>
      </c>
      <c r="G458" s="23">
        <f t="shared" si="35"/>
        <v>0</v>
      </c>
      <c r="H458" s="14">
        <v>4.5999999999999996</v>
      </c>
      <c r="I458" s="14">
        <v>12</v>
      </c>
      <c r="J458" s="34"/>
    </row>
    <row r="459" spans="1:10" x14ac:dyDescent="0.25">
      <c r="A459" s="67" t="str">
        <f t="shared" si="36"/>
        <v>5354</v>
      </c>
      <c r="B459" s="43" t="s">
        <v>457</v>
      </c>
      <c r="C459" s="31" t="s">
        <v>42</v>
      </c>
      <c r="D459" s="28">
        <v>1003171395354</v>
      </c>
      <c r="E459" s="24"/>
      <c r="F459" s="23">
        <v>1.32</v>
      </c>
      <c r="G459" s="23">
        <f t="shared" si="35"/>
        <v>0</v>
      </c>
      <c r="H459" s="14">
        <v>6.6</v>
      </c>
      <c r="I459" s="14">
        <v>17</v>
      </c>
      <c r="J459" s="34"/>
    </row>
    <row r="460" spans="1:10" x14ac:dyDescent="0.25">
      <c r="A460" s="67" t="str">
        <f t="shared" si="36"/>
        <v>5367</v>
      </c>
      <c r="B460" s="43" t="s">
        <v>458</v>
      </c>
      <c r="C460" s="31" t="s">
        <v>42</v>
      </c>
      <c r="D460" s="28">
        <v>1003171455367</v>
      </c>
      <c r="E460" s="24"/>
      <c r="F460" s="23">
        <v>1.7</v>
      </c>
      <c r="G460" s="23">
        <f t="shared" si="35"/>
        <v>0</v>
      </c>
      <c r="H460" s="14">
        <v>8.5</v>
      </c>
      <c r="I460" s="14">
        <v>21</v>
      </c>
      <c r="J460" s="34"/>
    </row>
    <row r="461" spans="1:10" x14ac:dyDescent="0.25">
      <c r="A461" s="67" t="str">
        <f t="shared" si="36"/>
        <v>5371</v>
      </c>
      <c r="B461" s="43" t="s">
        <v>459</v>
      </c>
      <c r="C461" s="31" t="s">
        <v>42</v>
      </c>
      <c r="D461" s="28">
        <v>1003171465371</v>
      </c>
      <c r="E461" s="24"/>
      <c r="F461" s="23">
        <v>1.7</v>
      </c>
      <c r="G461" s="23">
        <f t="shared" si="35"/>
        <v>0</v>
      </c>
      <c r="H461" s="14">
        <v>10.199999999999999</v>
      </c>
      <c r="I461" s="14">
        <v>21</v>
      </c>
      <c r="J461" s="34"/>
    </row>
    <row r="462" spans="1:10" x14ac:dyDescent="0.25">
      <c r="A462" s="67" t="str">
        <f t="shared" si="36"/>
        <v>5373</v>
      </c>
      <c r="B462" s="43" t="s">
        <v>460</v>
      </c>
      <c r="C462" s="31" t="s">
        <v>42</v>
      </c>
      <c r="D462" s="28">
        <v>1003171465373</v>
      </c>
      <c r="E462" s="24"/>
      <c r="F462" s="23">
        <v>2.867</v>
      </c>
      <c r="G462" s="23">
        <f t="shared" si="35"/>
        <v>0</v>
      </c>
      <c r="H462" s="14">
        <v>8.6</v>
      </c>
      <c r="I462" s="14">
        <v>17</v>
      </c>
      <c r="J462" s="34"/>
    </row>
    <row r="463" spans="1:10" x14ac:dyDescent="0.25">
      <c r="A463" s="67" t="str">
        <f t="shared" si="36"/>
        <v>5385</v>
      </c>
      <c r="B463" s="43" t="s">
        <v>461</v>
      </c>
      <c r="C463" s="31" t="s">
        <v>42</v>
      </c>
      <c r="D463" s="28">
        <v>1003171545385</v>
      </c>
      <c r="E463" s="24"/>
      <c r="F463" s="23">
        <v>3</v>
      </c>
      <c r="G463" s="23">
        <f t="shared" si="35"/>
        <v>0</v>
      </c>
      <c r="H463" s="14">
        <v>9</v>
      </c>
      <c r="I463" s="14">
        <v>21</v>
      </c>
      <c r="J463" s="34"/>
    </row>
    <row r="464" spans="1:10" x14ac:dyDescent="0.25">
      <c r="A464" s="67" t="str">
        <f t="shared" si="36"/>
        <v>5392</v>
      </c>
      <c r="B464" s="43" t="s">
        <v>462</v>
      </c>
      <c r="C464" s="31" t="s">
        <v>42</v>
      </c>
      <c r="D464" s="28">
        <v>1003171765392</v>
      </c>
      <c r="E464" s="24"/>
      <c r="F464" s="23">
        <v>5.0999999999999996</v>
      </c>
      <c r="G464" s="23">
        <f t="shared" si="35"/>
        <v>0</v>
      </c>
      <c r="H464" s="14">
        <v>5.0999999999999996</v>
      </c>
      <c r="I464" s="14">
        <v>21</v>
      </c>
      <c r="J464" s="34"/>
    </row>
    <row r="465" spans="1:10" x14ac:dyDescent="0.25">
      <c r="A465" s="67" t="str">
        <f t="shared" si="36"/>
        <v>5402</v>
      </c>
      <c r="B465" s="43" t="s">
        <v>463</v>
      </c>
      <c r="C465" s="31" t="s">
        <v>42</v>
      </c>
      <c r="D465" s="28">
        <v>1003171595402</v>
      </c>
      <c r="E465" s="24"/>
      <c r="F465" s="23">
        <v>0.872</v>
      </c>
      <c r="G465" s="23">
        <f t="shared" si="35"/>
        <v>0</v>
      </c>
      <c r="H465" s="14">
        <v>6.1</v>
      </c>
      <c r="I465" s="14">
        <v>17</v>
      </c>
      <c r="J465" s="34"/>
    </row>
    <row r="466" spans="1:10" x14ac:dyDescent="0.25">
      <c r="A466" s="67" t="str">
        <f t="shared" si="36"/>
        <v>5407</v>
      </c>
      <c r="B466" s="43" t="s">
        <v>464</v>
      </c>
      <c r="C466" s="31" t="s">
        <v>42</v>
      </c>
      <c r="D466" s="28">
        <v>1003171595407</v>
      </c>
      <c r="E466" s="24"/>
      <c r="F466" s="23">
        <v>1.663</v>
      </c>
      <c r="G466" s="23">
        <f t="shared" si="35"/>
        <v>0</v>
      </c>
      <c r="H466" s="14">
        <v>6.65</v>
      </c>
      <c r="I466" s="14">
        <v>17</v>
      </c>
      <c r="J466" s="34"/>
    </row>
    <row r="467" spans="1:10" x14ac:dyDescent="0.25">
      <c r="A467" s="67" t="str">
        <f t="shared" si="36"/>
        <v>5425</v>
      </c>
      <c r="B467" s="43" t="s">
        <v>465</v>
      </c>
      <c r="C467" s="31" t="s">
        <v>42</v>
      </c>
      <c r="D467" s="28">
        <v>1003171735425</v>
      </c>
      <c r="E467" s="24"/>
      <c r="F467" s="23">
        <v>1.925</v>
      </c>
      <c r="G467" s="23">
        <f t="shared" si="35"/>
        <v>0</v>
      </c>
      <c r="H467" s="14">
        <v>7.7</v>
      </c>
      <c r="I467" s="14">
        <v>21</v>
      </c>
      <c r="J467" s="34"/>
    </row>
    <row r="468" spans="1:10" x14ac:dyDescent="0.25">
      <c r="A468" s="67" t="str">
        <f t="shared" si="36"/>
        <v>5418</v>
      </c>
      <c r="B468" s="43" t="s">
        <v>466</v>
      </c>
      <c r="C468" s="31" t="s">
        <v>42</v>
      </c>
      <c r="D468" s="28">
        <v>1003162215418</v>
      </c>
      <c r="E468" s="24"/>
      <c r="F468" s="23">
        <v>2</v>
      </c>
      <c r="G468" s="23">
        <f t="shared" si="35"/>
        <v>0</v>
      </c>
      <c r="H468" s="14">
        <v>4</v>
      </c>
      <c r="I468" s="14">
        <v>12</v>
      </c>
      <c r="J468" s="34"/>
    </row>
    <row r="469" spans="1:10" x14ac:dyDescent="0.25">
      <c r="A469" s="67" t="str">
        <f t="shared" si="36"/>
        <v>6409</v>
      </c>
      <c r="B469" s="43" t="s">
        <v>467</v>
      </c>
      <c r="C469" s="31" t="s">
        <v>42</v>
      </c>
      <c r="D469" s="28">
        <v>1003171356409</v>
      </c>
      <c r="E469" s="24"/>
      <c r="F469" s="23">
        <v>0.96</v>
      </c>
      <c r="G469" s="23">
        <f t="shared" si="35"/>
        <v>0</v>
      </c>
      <c r="H469" s="14">
        <v>4.8</v>
      </c>
      <c r="I469" s="14">
        <v>21</v>
      </c>
      <c r="J469" s="34"/>
    </row>
    <row r="470" spans="1:10" x14ac:dyDescent="0.25">
      <c r="A470" s="67" t="str">
        <f t="shared" si="36"/>
        <v>6099</v>
      </c>
      <c r="B470" s="43" t="s">
        <v>468</v>
      </c>
      <c r="C470" s="31" t="s">
        <v>42</v>
      </c>
      <c r="D470" s="28">
        <v>1002172146099</v>
      </c>
      <c r="E470" s="24"/>
      <c r="F470" s="23">
        <v>0.73399999999999999</v>
      </c>
      <c r="G470" s="23">
        <f t="shared" si="35"/>
        <v>0</v>
      </c>
      <c r="H470" s="14">
        <v>4.4000000000000004</v>
      </c>
      <c r="I470" s="14">
        <v>365</v>
      </c>
      <c r="J470" s="34"/>
    </row>
    <row r="471" spans="1:10" x14ac:dyDescent="0.25">
      <c r="A471" s="67" t="str">
        <f t="shared" si="36"/>
        <v>6100</v>
      </c>
      <c r="B471" s="43" t="s">
        <v>469</v>
      </c>
      <c r="C471" s="31" t="s">
        <v>42</v>
      </c>
      <c r="D471" s="28">
        <v>1002174986100</v>
      </c>
      <c r="E471" s="24"/>
      <c r="F471" s="23">
        <v>0.66</v>
      </c>
      <c r="G471" s="23">
        <f t="shared" si="35"/>
        <v>0</v>
      </c>
      <c r="H471" s="14">
        <v>3.3</v>
      </c>
      <c r="I471" s="14">
        <v>365</v>
      </c>
      <c r="J471" s="34"/>
    </row>
    <row r="472" spans="1:10" x14ac:dyDescent="0.25">
      <c r="A472" s="67" t="str">
        <f t="shared" si="36"/>
        <v>6101</v>
      </c>
      <c r="B472" s="43" t="s">
        <v>470</v>
      </c>
      <c r="C472" s="31" t="s">
        <v>42</v>
      </c>
      <c r="D472" s="28">
        <v>1002174996101</v>
      </c>
      <c r="E472" s="24"/>
      <c r="F472" s="23">
        <v>0.76</v>
      </c>
      <c r="G472" s="23">
        <f t="shared" si="35"/>
        <v>0</v>
      </c>
      <c r="H472" s="14">
        <v>3.8</v>
      </c>
      <c r="I472" s="14">
        <v>365</v>
      </c>
      <c r="J472" s="34"/>
    </row>
    <row r="473" spans="1:10" x14ac:dyDescent="0.25">
      <c r="A473" s="67" t="str">
        <f t="shared" si="36"/>
        <v>6102</v>
      </c>
      <c r="B473" s="43" t="s">
        <v>471</v>
      </c>
      <c r="C473" s="31" t="s">
        <v>42</v>
      </c>
      <c r="D473" s="28">
        <v>1002175006102</v>
      </c>
      <c r="E473" s="24"/>
      <c r="F473" s="23">
        <v>0.47199999999999998</v>
      </c>
      <c r="G473" s="23">
        <f t="shared" si="35"/>
        <v>0</v>
      </c>
      <c r="H473" s="14">
        <v>3.3</v>
      </c>
      <c r="I473" s="14">
        <v>365</v>
      </c>
      <c r="J473" s="34"/>
    </row>
    <row r="474" spans="1:10" x14ac:dyDescent="0.25">
      <c r="A474" s="67" t="str">
        <f t="shared" si="36"/>
        <v>6019</v>
      </c>
      <c r="B474" s="43" t="s">
        <v>472</v>
      </c>
      <c r="C474" s="31" t="s">
        <v>42</v>
      </c>
      <c r="D474" s="28">
        <v>1002162166019</v>
      </c>
      <c r="E474" s="24"/>
      <c r="F474" s="23">
        <v>1</v>
      </c>
      <c r="G474" s="23">
        <f t="shared" ref="G474:G482" si="37">E474</f>
        <v>0</v>
      </c>
      <c r="H474" s="14">
        <v>12</v>
      </c>
      <c r="I474" s="14">
        <v>120</v>
      </c>
      <c r="J474" s="34"/>
    </row>
    <row r="475" spans="1:10" x14ac:dyDescent="0.25">
      <c r="A475" s="67" t="str">
        <f t="shared" si="36"/>
        <v>6004</v>
      </c>
      <c r="B475" s="43" t="s">
        <v>473</v>
      </c>
      <c r="C475" s="31" t="s">
        <v>42</v>
      </c>
      <c r="D475" s="28">
        <v>1002162156004</v>
      </c>
      <c r="E475" s="24"/>
      <c r="F475" s="23">
        <v>1</v>
      </c>
      <c r="G475" s="23">
        <f t="shared" si="37"/>
        <v>0</v>
      </c>
      <c r="H475" s="14">
        <v>8</v>
      </c>
      <c r="I475" s="14">
        <v>120</v>
      </c>
      <c r="J475" s="34"/>
    </row>
    <row r="476" spans="1:10" x14ac:dyDescent="0.25">
      <c r="A476" s="67" t="str">
        <f t="shared" si="36"/>
        <v>5417</v>
      </c>
      <c r="B476" s="43" t="s">
        <v>410</v>
      </c>
      <c r="C476" s="31" t="s">
        <v>42</v>
      </c>
      <c r="D476" s="28">
        <v>1002162215417</v>
      </c>
      <c r="E476" s="24"/>
      <c r="F476" s="23">
        <v>2.0339999999999998</v>
      </c>
      <c r="G476" s="23">
        <f t="shared" si="37"/>
        <v>0</v>
      </c>
      <c r="H476" s="14">
        <v>6.1</v>
      </c>
      <c r="I476" s="14">
        <v>90</v>
      </c>
      <c r="J476" s="34"/>
    </row>
    <row r="477" spans="1:10" x14ac:dyDescent="0.25">
      <c r="A477" s="67" t="str">
        <f t="shared" si="36"/>
        <v>4933</v>
      </c>
      <c r="B477" s="43" t="s">
        <v>474</v>
      </c>
      <c r="C477" s="31" t="s">
        <v>42</v>
      </c>
      <c r="D477" s="28">
        <v>1002162094933</v>
      </c>
      <c r="E477" s="24"/>
      <c r="F477" s="23">
        <v>10</v>
      </c>
      <c r="G477" s="23">
        <f t="shared" si="37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6"/>
        <v>4934</v>
      </c>
      <c r="B478" s="43" t="s">
        <v>475</v>
      </c>
      <c r="C478" s="31" t="s">
        <v>42</v>
      </c>
      <c r="D478" s="28">
        <v>1002162094934</v>
      </c>
      <c r="E478" s="24"/>
      <c r="F478" s="23">
        <v>10</v>
      </c>
      <c r="G478" s="23">
        <f t="shared" si="37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6"/>
        <v>4935</v>
      </c>
      <c r="B479" s="43" t="s">
        <v>476</v>
      </c>
      <c r="C479" s="31" t="s">
        <v>42</v>
      </c>
      <c r="D479" s="28">
        <v>1002163474935</v>
      </c>
      <c r="E479" s="24"/>
      <c r="F479" s="23">
        <v>10</v>
      </c>
      <c r="G479" s="23">
        <f t="shared" si="37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6"/>
        <v>4936</v>
      </c>
      <c r="B480" s="43" t="s">
        <v>477</v>
      </c>
      <c r="C480" s="31" t="s">
        <v>42</v>
      </c>
      <c r="D480" s="28">
        <v>1002162144936</v>
      </c>
      <c r="E480" s="24"/>
      <c r="F480" s="23">
        <v>10</v>
      </c>
      <c r="G480" s="23">
        <f t="shared" si="37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6"/>
        <v>5351</v>
      </c>
      <c r="B481" s="43" t="s">
        <v>478</v>
      </c>
      <c r="C481" s="31" t="s">
        <v>42</v>
      </c>
      <c r="D481" s="28">
        <v>1002182025351</v>
      </c>
      <c r="E481" s="24"/>
      <c r="F481" s="23">
        <v>1.532</v>
      </c>
      <c r="G481" s="23">
        <f t="shared" si="37"/>
        <v>0</v>
      </c>
      <c r="H481" s="14">
        <v>24.51</v>
      </c>
      <c r="I481" s="14">
        <v>365</v>
      </c>
      <c r="J481" s="34"/>
    </row>
    <row r="482" spans="1:10" ht="15.75" customHeight="1" thickBot="1" x14ac:dyDescent="0.3">
      <c r="A482" s="67" t="str">
        <f t="shared" si="36"/>
        <v>5431</v>
      </c>
      <c r="B482" s="43" t="s">
        <v>479</v>
      </c>
      <c r="C482" s="31" t="s">
        <v>42</v>
      </c>
      <c r="D482" s="28">
        <v>1002182135431</v>
      </c>
      <c r="E482" s="24"/>
      <c r="F482" s="23">
        <v>2.125</v>
      </c>
      <c r="G482" s="23">
        <f t="shared" si="37"/>
        <v>0</v>
      </c>
      <c r="H482" s="14">
        <v>21.25</v>
      </c>
      <c r="I482" s="14">
        <v>365</v>
      </c>
      <c r="J482" s="34"/>
    </row>
    <row r="483" spans="1:10" ht="16.5" customHeight="1" thickTop="1" thickBot="1" x14ac:dyDescent="0.3">
      <c r="A483" s="71"/>
      <c r="B483" s="56" t="s">
        <v>480</v>
      </c>
      <c r="C483" s="16"/>
      <c r="D483" s="44"/>
      <c r="E483" s="17">
        <f>SUM(E5:E412)</f>
        <v>4148</v>
      </c>
      <c r="F483" s="17"/>
      <c r="G483" s="17">
        <f>SUM(G11:G412)</f>
        <v>2723.9199999999996</v>
      </c>
      <c r="H483" s="17"/>
      <c r="I483" s="17"/>
      <c r="J483" s="17"/>
    </row>
    <row r="484" spans="1:10" ht="15.75" customHeight="1" thickTop="1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</sheetData>
  <autoFilter ref="B9:AY484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3" xr:uid="{00000000-0002-0000-0000-000000000000}">
      <formula1>40</formula1>
    </dataValidation>
    <dataValidation type="textLength" operator="equal" showInputMessage="1" showErrorMessage="1" sqref="D410:D48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2024-04-24T08:17:54Z</dcterms:modified>
</cp:coreProperties>
</file>