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2  машина Бердянск_Луганск_Мелитополь + сыры + масло\"/>
    </mc:Choice>
  </mc:AlternateContent>
  <xr:revisionPtr revIDLastSave="0" documentId="13_ncr:1_{B8517B5D-FA84-4CE0-9D43-0A3D5FD005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G231" i="1"/>
  <c r="G230" i="1"/>
  <c r="A230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G191" i="1"/>
  <c r="G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G174" i="1"/>
  <c r="A174" i="1"/>
  <c r="G173" i="1"/>
  <c r="A173" i="1"/>
  <c r="G172" i="1"/>
  <c r="A172" i="1"/>
  <c r="G171" i="1"/>
  <c r="A171" i="1"/>
  <c r="G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<sst xmlns="http://schemas.openxmlformats.org/spreadsheetml/2006/main" count="845" uniqueCount="437">
  <si>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</si>
  <si>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</si>
  <si>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</si>
  <si>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</si>
  <si>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</si>
  <si>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</si>
  <si>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</si>
  <si>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</si>
  <si>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</si>
  <si>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</si>
  <si>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</si>
  <si>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</si>
  <si>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</si>
  <si>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</si>
  <si>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</si>
  <si>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</si>
  <si>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</si>
  <si>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</si>
  <si>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</si>
  <si>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</si>
  <si>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</si>
  <si>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</si>
  <si>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</si>
  <si>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</si>
  <si>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</si>
  <si>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</si>
  <si>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</si>
  <si>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</si>
  <si>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</si>
  <si>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</si>
  <si>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</si>
  <si>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</si>
  <si>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</si>
  <si>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</si>
  <si>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</si>
  <si>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</si>
  <si>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</si>
  <si>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</si>
  <si>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</si>
  <si>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</si>
  <si>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</si>
  <si>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</si>
  <si>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</si>
  <si>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</si>
  <si>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</si>
  <si>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</si>
  <si>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</si>
  <si>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</si>
  <si>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</si>
  <si>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</si>
  <si>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</si>
  <si>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</si>
  <si>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</si>
  <si>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</si>
  <si>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</si>
  <si>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</si>
  <si>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</si>
  <si>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</si>
  <si>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</si>
  <si>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</si>
  <si>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</si>
  <si>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</si>
  <si>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</si>
  <si>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</si>
  <si>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</si>
  <si>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</si>
  <si>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</si>
  <si>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</si>
  <si>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</si>
  <si>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</si>
  <si>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</si>
  <si>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</si>
  <si>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</si>
  <si>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</si>
  <si>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</si>
  <si>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</si>
  <si>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</si>
  <si>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</si>
  <si>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</si>
  <si>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</si>
  <si>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</si>
  <si>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</si>
  <si>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</si>
  <si>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</si>
  <si>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</si>
  <si>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</si>
  <si>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</si>
  <si>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</si>
  <si>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</si>
  <si>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</si>
  <si>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</si>
  <si>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</si>
  <si>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</si>
  <si>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</si>
  <si>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</si>
  <si>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</si>
  <si>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</si>
  <si>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</si>
  <si>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</si>
  <si>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</si>
  <si>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</si>
  <si>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</si>
  <si>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</si>
  <si>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</si>
  <si>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</si>
  <si>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</si>
  <si>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Папа может сос ц/о мгс 0.33кг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</si>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</sst>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5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10" fillId="10" borderId="0" xfId="0" applyFont="1" applyFill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1" t="s">
        <v>1</v>
      </c>
      <c r="F1" s="112"/>
      <c r="G1" s="112"/>
      <c r="H1" s="112"/>
      <c r="I1" s="112"/>
      <c r="J1" s="113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10">
        <v>45487</v>
      </c>
      <c r="E3" s="7" t="s">
        <v>3</v>
      </c>
      <c r="F3" s="110">
        <v>45490</v>
      </c>
      <c r="G3" s="114"/>
      <c r="H3" s="112"/>
      <c r="I3" s="112"/>
      <c r="J3" s="113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220</v>
      </c>
      <c r="F24" s="23">
        <v>1.3340000000000001</v>
      </c>
      <c r="G24" s="23">
        <f>E24</f>
        <v>220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260</v>
      </c>
      <c r="F25" s="23">
        <v>0.4</v>
      </c>
      <c r="G25" s="23">
        <f>E25*F25</f>
        <v>104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50</v>
      </c>
      <c r="F29" s="23">
        <v>0.5</v>
      </c>
      <c r="G29" s="23">
        <f>E29*F29</f>
        <v>25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>
        <v>50</v>
      </c>
      <c r="F30" s="93">
        <v>0.5</v>
      </c>
      <c r="G30" s="93">
        <f>E30*F30</f>
        <v>25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250</v>
      </c>
      <c r="F34" s="23">
        <v>1.35</v>
      </c>
      <c r="G34" s="23">
        <f>E34</f>
        <v>250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100</v>
      </c>
      <c r="F35" s="23">
        <v>0.4</v>
      </c>
      <c r="G35" s="23">
        <f>E35*F35</f>
        <v>40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70</v>
      </c>
      <c r="F36" s="23">
        <v>1.3540000000000001</v>
      </c>
      <c r="G36" s="23">
        <f>E36</f>
        <v>70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460</v>
      </c>
      <c r="F37" s="23">
        <v>0.4</v>
      </c>
      <c r="G37" s="23">
        <f>E37*F37</f>
        <v>184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170</v>
      </c>
      <c r="F52" s="23">
        <v>1</v>
      </c>
      <c r="G52" s="23">
        <f>E52</f>
        <v>170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7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7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200</v>
      </c>
      <c r="F84" s="23"/>
      <c r="G84" s="23">
        <f>E84*0.36</f>
        <v>72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270</v>
      </c>
      <c r="F85" s="23">
        <v>1.05</v>
      </c>
      <c r="G85" s="23">
        <f>E85</f>
        <v>270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150</v>
      </c>
      <c r="F86" s="23">
        <v>0.4</v>
      </c>
      <c r="G86" s="23">
        <f t="shared" ref="G86:G91" si="5">E86*F86</f>
        <v>60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70</v>
      </c>
      <c r="F87" s="23">
        <v>0.41</v>
      </c>
      <c r="G87" s="23">
        <f t="shared" si="5"/>
        <v>28.7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50</v>
      </c>
      <c r="F88" s="23">
        <v>0.41</v>
      </c>
      <c r="G88" s="23">
        <f t="shared" si="5"/>
        <v>20.5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50</v>
      </c>
      <c r="F90" s="23">
        <v>0.36</v>
      </c>
      <c r="G90" s="23">
        <f t="shared" si="5"/>
        <v>18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250</v>
      </c>
      <c r="F92" s="23">
        <v>2.125</v>
      </c>
      <c r="G92" s="23">
        <f>E92</f>
        <v>250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99">
        <v>6069</v>
      </c>
      <c r="B94" s="101" t="s">
        <v>106</v>
      </c>
      <c r="C94" s="56" t="s">
        <v>30</v>
      </c>
      <c r="D94" s="57">
        <v>1001022556069</v>
      </c>
      <c r="E94" s="92"/>
      <c r="F94" s="93">
        <v>0.27</v>
      </c>
      <c r="G94" s="93">
        <f>E94*F94</f>
        <v>0</v>
      </c>
      <c r="H94" s="94"/>
      <c r="I94" s="94"/>
      <c r="J94" s="94"/>
    </row>
    <row r="95" spans="1:11" ht="16.5" customHeight="1" x14ac:dyDescent="0.25">
      <c r="A95" s="62">
        <v>6751</v>
      </c>
      <c r="B95" s="37" t="s">
        <v>107</v>
      </c>
      <c r="C95" s="88" t="s">
        <v>30</v>
      </c>
      <c r="D95" s="89">
        <v>1001020846751</v>
      </c>
      <c r="E95" s="24"/>
      <c r="F95" s="23">
        <v>0.41</v>
      </c>
      <c r="G95" s="23">
        <f>E95*F95</f>
        <v>0</v>
      </c>
      <c r="H95" s="14">
        <v>4.0999999999999996</v>
      </c>
      <c r="I95" s="14">
        <v>45</v>
      </c>
      <c r="J95" s="31"/>
    </row>
    <row r="96" spans="1:11" ht="16.5" customHeight="1" x14ac:dyDescent="0.25">
      <c r="A96" s="62" t="str">
        <f>RIGHT(D96,4)</f>
        <v>6563</v>
      </c>
      <c r="B96" s="37" t="s">
        <v>108</v>
      </c>
      <c r="C96" s="88" t="s">
        <v>21</v>
      </c>
      <c r="D96" s="89">
        <v>1001020846563</v>
      </c>
      <c r="E96" s="24"/>
      <c r="F96" s="23">
        <v>1.0169999999999999</v>
      </c>
      <c r="G96" s="23">
        <f>E96</f>
        <v>0</v>
      </c>
      <c r="H96" s="14">
        <v>6.1</v>
      </c>
      <c r="I96" s="14">
        <v>45</v>
      </c>
      <c r="J96" s="31"/>
    </row>
    <row r="97" spans="1:11" ht="16.5" customHeight="1" x14ac:dyDescent="0.25">
      <c r="A97" s="62">
        <v>3812</v>
      </c>
      <c r="B97" s="37" t="s">
        <v>109</v>
      </c>
      <c r="C97" s="88" t="s">
        <v>21</v>
      </c>
      <c r="D97" s="89">
        <v>1001022373812</v>
      </c>
      <c r="E97" s="24">
        <v>400</v>
      </c>
      <c r="F97" s="23">
        <v>2.125</v>
      </c>
      <c r="G97" s="23">
        <f>E97</f>
        <v>400</v>
      </c>
      <c r="H97" s="14">
        <v>4.25</v>
      </c>
      <c r="I97" s="14">
        <v>45</v>
      </c>
      <c r="J97" s="31"/>
    </row>
    <row r="98" spans="1:11" s="15" customFormat="1" ht="16.5" customHeight="1" x14ac:dyDescent="0.25">
      <c r="A98" s="63" t="str">
        <f t="shared" ref="A98:A106" si="6">RIGHT(D98,4)</f>
        <v>6113</v>
      </c>
      <c r="B98" s="55" t="s">
        <v>110</v>
      </c>
      <c r="C98" s="56" t="s">
        <v>21</v>
      </c>
      <c r="D98" s="57">
        <v>1001022376113</v>
      </c>
      <c r="E98" s="24">
        <v>200</v>
      </c>
      <c r="F98" s="23">
        <v>1.0589999999999999</v>
      </c>
      <c r="G98" s="23">
        <f>E98</f>
        <v>200</v>
      </c>
      <c r="H98" s="14">
        <v>6.35</v>
      </c>
      <c r="I98" s="14">
        <v>45</v>
      </c>
      <c r="J98" s="31"/>
      <c r="K98" s="29"/>
    </row>
    <row r="99" spans="1:11" s="15" customFormat="1" ht="16.5" customHeight="1" x14ac:dyDescent="0.25">
      <c r="A99" s="63" t="str">
        <f t="shared" si="6"/>
        <v>6661</v>
      </c>
      <c r="B99" s="55" t="s">
        <v>111</v>
      </c>
      <c r="C99" s="56" t="s">
        <v>21</v>
      </c>
      <c r="D99" s="57">
        <v>1001022246661</v>
      </c>
      <c r="E99" s="24"/>
      <c r="F99" s="23">
        <v>1</v>
      </c>
      <c r="G99" s="23">
        <f>E99</f>
        <v>0</v>
      </c>
      <c r="H99" s="14">
        <v>6.4</v>
      </c>
      <c r="I99" s="14">
        <v>45</v>
      </c>
      <c r="J99" s="31"/>
      <c r="K99" s="29"/>
    </row>
    <row r="100" spans="1:11" s="15" customFormat="1" ht="16.5" customHeight="1" x14ac:dyDescent="0.25">
      <c r="A100" s="62" t="str">
        <f t="shared" si="6"/>
        <v>6475</v>
      </c>
      <c r="B100" s="86" t="s">
        <v>112</v>
      </c>
      <c r="C100" s="88" t="s">
        <v>30</v>
      </c>
      <c r="D100" s="89">
        <v>1001025176475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1"/>
      <c r="K100" s="29"/>
    </row>
    <row r="101" spans="1:11" ht="16.5" customHeight="1" x14ac:dyDescent="0.25">
      <c r="A101" s="62" t="str">
        <f t="shared" si="6"/>
        <v>6656</v>
      </c>
      <c r="B101" s="54" t="s">
        <v>113</v>
      </c>
      <c r="C101" s="88" t="s">
        <v>21</v>
      </c>
      <c r="D101" s="89">
        <v>1001022296656</v>
      </c>
      <c r="E101" s="24"/>
      <c r="F101" s="23">
        <v>2.125</v>
      </c>
      <c r="G101" s="23">
        <f>E101</f>
        <v>0</v>
      </c>
      <c r="H101" s="14">
        <v>4.25</v>
      </c>
      <c r="I101" s="14">
        <v>45</v>
      </c>
      <c r="J101" s="31"/>
    </row>
    <row r="102" spans="1:11" ht="16.5" customHeight="1" x14ac:dyDescent="0.25">
      <c r="A102" s="62" t="str">
        <f t="shared" si="6"/>
        <v>5972</v>
      </c>
      <c r="B102" s="54" t="s">
        <v>114</v>
      </c>
      <c r="C102" s="88" t="s">
        <v>30</v>
      </c>
      <c r="D102" s="89">
        <v>1001024795972</v>
      </c>
      <c r="E102" s="24"/>
      <c r="F102" s="23">
        <v>0.495</v>
      </c>
      <c r="G102" s="23">
        <f t="shared" ref="G102:G109" si="7">E102*F102</f>
        <v>0</v>
      </c>
      <c r="H102" s="14">
        <v>1.98</v>
      </c>
      <c r="I102" s="14">
        <v>30</v>
      </c>
      <c r="J102" s="31"/>
    </row>
    <row r="103" spans="1:11" ht="16.5" customHeight="1" x14ac:dyDescent="0.25">
      <c r="A103" s="63" t="str">
        <f t="shared" si="6"/>
        <v>6719</v>
      </c>
      <c r="B103" s="59" t="s">
        <v>115</v>
      </c>
      <c r="C103" s="56" t="s">
        <v>30</v>
      </c>
      <c r="D103" s="57">
        <v>1001022376719</v>
      </c>
      <c r="E103" s="24"/>
      <c r="F103" s="23">
        <v>0.6</v>
      </c>
      <c r="G103" s="23">
        <f t="shared" si="7"/>
        <v>0</v>
      </c>
      <c r="H103" s="14">
        <v>4.8</v>
      </c>
      <c r="I103" s="14">
        <v>45</v>
      </c>
      <c r="J103" s="31"/>
    </row>
    <row r="104" spans="1:11" ht="16.5" customHeight="1" x14ac:dyDescent="0.25">
      <c r="A104" s="63" t="str">
        <f t="shared" si="6"/>
        <v>6713</v>
      </c>
      <c r="B104" s="59" t="s">
        <v>116</v>
      </c>
      <c r="C104" s="56" t="s">
        <v>30</v>
      </c>
      <c r="D104" s="57">
        <v>1001022246713</v>
      </c>
      <c r="E104" s="24">
        <v>50</v>
      </c>
      <c r="F104" s="23">
        <v>0.41</v>
      </c>
      <c r="G104" s="23">
        <f t="shared" si="7"/>
        <v>20.5</v>
      </c>
      <c r="H104" s="14">
        <v>3.28</v>
      </c>
      <c r="I104" s="14">
        <v>45</v>
      </c>
      <c r="J104" s="31"/>
    </row>
    <row r="105" spans="1:11" ht="16.5" customHeight="1" x14ac:dyDescent="0.25">
      <c r="A105" s="63" t="str">
        <f t="shared" si="6"/>
        <v>6240</v>
      </c>
      <c r="B105" s="59" t="s">
        <v>117</v>
      </c>
      <c r="C105" s="56" t="s">
        <v>30</v>
      </c>
      <c r="D105" s="57">
        <v>1001022246240</v>
      </c>
      <c r="E105" s="24"/>
      <c r="F105" s="23">
        <v>0.45</v>
      </c>
      <c r="G105" s="23">
        <f t="shared" si="7"/>
        <v>0</v>
      </c>
      <c r="H105" s="14">
        <v>3.15</v>
      </c>
      <c r="I105" s="14">
        <v>45</v>
      </c>
      <c r="J105" s="31"/>
    </row>
    <row r="106" spans="1:11" ht="16.5" customHeight="1" x14ac:dyDescent="0.25">
      <c r="A106" s="62" t="str">
        <f t="shared" si="6"/>
        <v>5817</v>
      </c>
      <c r="B106" s="54" t="s">
        <v>118</v>
      </c>
      <c r="C106" s="88" t="s">
        <v>30</v>
      </c>
      <c r="D106" s="89">
        <v>1001022725817</v>
      </c>
      <c r="E106" s="24"/>
      <c r="F106" s="23">
        <v>0.8</v>
      </c>
      <c r="G106" s="23">
        <f t="shared" si="7"/>
        <v>0</v>
      </c>
      <c r="H106" s="14">
        <v>4.8</v>
      </c>
      <c r="I106" s="14">
        <v>45</v>
      </c>
      <c r="J106" s="31"/>
    </row>
    <row r="107" spans="1:11" ht="16.5" customHeight="1" x14ac:dyDescent="0.25">
      <c r="A107" s="99">
        <v>6837</v>
      </c>
      <c r="B107" s="59" t="s">
        <v>119</v>
      </c>
      <c r="C107" s="56" t="s">
        <v>30</v>
      </c>
      <c r="D107" s="57">
        <v>1001022556837</v>
      </c>
      <c r="E107" s="92"/>
      <c r="F107" s="93">
        <v>0.4</v>
      </c>
      <c r="G107" s="93">
        <f t="shared" si="7"/>
        <v>0</v>
      </c>
      <c r="H107" s="94">
        <v>2.4</v>
      </c>
      <c r="I107" s="94">
        <v>45</v>
      </c>
      <c r="J107" s="94"/>
    </row>
    <row r="108" spans="1:11" ht="16.5" customHeight="1" x14ac:dyDescent="0.25">
      <c r="A108" s="62" t="str">
        <f t="shared" ref="A108:A138" si="8">RIGHT(D108,4)</f>
        <v>5728</v>
      </c>
      <c r="B108" s="54" t="s">
        <v>120</v>
      </c>
      <c r="C108" s="88" t="s">
        <v>30</v>
      </c>
      <c r="D108" s="89">
        <v>1001022555728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6069</v>
      </c>
      <c r="B109" s="54" t="s">
        <v>106</v>
      </c>
      <c r="C109" s="88" t="s">
        <v>30</v>
      </c>
      <c r="D109" s="89">
        <v>1001022556069</v>
      </c>
      <c r="E109" s="24"/>
      <c r="F109" s="23">
        <v>0.33</v>
      </c>
      <c r="G109" s="23">
        <f t="shared" si="7"/>
        <v>0</v>
      </c>
      <c r="H109" s="14">
        <v>2.64</v>
      </c>
      <c r="I109" s="14">
        <v>45</v>
      </c>
      <c r="J109" s="31"/>
    </row>
    <row r="110" spans="1:11" ht="16.5" customHeight="1" x14ac:dyDescent="0.25">
      <c r="A110" s="62" t="str">
        <f t="shared" si="8"/>
        <v>6518</v>
      </c>
      <c r="B110" s="54" t="s">
        <v>121</v>
      </c>
      <c r="C110" s="88" t="s">
        <v>21</v>
      </c>
      <c r="D110" s="89">
        <v>1001025176518</v>
      </c>
      <c r="E110" s="24"/>
      <c r="F110" s="23">
        <v>1.05</v>
      </c>
      <c r="G110" s="23">
        <f>E110</f>
        <v>0</v>
      </c>
      <c r="H110" s="14">
        <v>4.2</v>
      </c>
      <c r="I110" s="14">
        <v>45</v>
      </c>
      <c r="J110" s="31"/>
    </row>
    <row r="111" spans="1:11" ht="16.5" customHeight="1" x14ac:dyDescent="0.25">
      <c r="A111" s="62" t="str">
        <f t="shared" si="8"/>
        <v>6315</v>
      </c>
      <c r="B111" s="54" t="s">
        <v>122</v>
      </c>
      <c r="C111" s="88" t="s">
        <v>30</v>
      </c>
      <c r="D111" s="89">
        <v>1001022556315</v>
      </c>
      <c r="E111" s="24"/>
      <c r="F111" s="23">
        <v>0.495</v>
      </c>
      <c r="G111" s="23">
        <f>E111*F111</f>
        <v>0</v>
      </c>
      <c r="H111" s="14">
        <v>3.96</v>
      </c>
      <c r="I111" s="14">
        <v>45</v>
      </c>
      <c r="J111" s="31"/>
    </row>
    <row r="112" spans="1:11" ht="16.5" customHeight="1" x14ac:dyDescent="0.25">
      <c r="A112" s="63" t="str">
        <f t="shared" si="8"/>
        <v>6248</v>
      </c>
      <c r="B112" s="59" t="s">
        <v>123</v>
      </c>
      <c r="C112" s="56" t="s">
        <v>21</v>
      </c>
      <c r="D112" s="57">
        <v>1001022296248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1"/>
    </row>
    <row r="113" spans="1:10" ht="16.5" customHeight="1" x14ac:dyDescent="0.25">
      <c r="A113" s="62" t="str">
        <f t="shared" si="8"/>
        <v>6764</v>
      </c>
      <c r="B113" s="54" t="s">
        <v>124</v>
      </c>
      <c r="C113" s="88" t="s">
        <v>21</v>
      </c>
      <c r="D113" s="89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1"/>
    </row>
    <row r="114" spans="1:10" ht="16.5" customHeight="1" x14ac:dyDescent="0.25">
      <c r="A114" s="62" t="str">
        <f t="shared" si="8"/>
        <v>6530</v>
      </c>
      <c r="B114" s="54" t="s">
        <v>125</v>
      </c>
      <c r="C114" s="88" t="s">
        <v>30</v>
      </c>
      <c r="D114" s="89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1"/>
    </row>
    <row r="115" spans="1:10" ht="16.5" customHeight="1" x14ac:dyDescent="0.25">
      <c r="A115" s="62" t="str">
        <f t="shared" si="8"/>
        <v>6616</v>
      </c>
      <c r="B115" s="54" t="s">
        <v>126</v>
      </c>
      <c r="C115" s="88" t="s">
        <v>30</v>
      </c>
      <c r="D115" s="89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1"/>
    </row>
    <row r="116" spans="1:10" ht="16.5" customHeight="1" x14ac:dyDescent="0.25">
      <c r="A116" s="63" t="str">
        <f t="shared" si="8"/>
        <v>6829</v>
      </c>
      <c r="B116" s="59" t="s">
        <v>127</v>
      </c>
      <c r="C116" s="56" t="s">
        <v>21</v>
      </c>
      <c r="D116" s="57">
        <v>1001024976829</v>
      </c>
      <c r="E116" s="24">
        <v>400</v>
      </c>
      <c r="F116" s="23">
        <v>1.0249999999999999</v>
      </c>
      <c r="G116" s="23">
        <f t="shared" ref="G116:G121" si="9">E116</f>
        <v>400</v>
      </c>
      <c r="H116" s="14">
        <v>6.15</v>
      </c>
      <c r="I116" s="14">
        <v>45</v>
      </c>
      <c r="J116" s="31"/>
    </row>
    <row r="117" spans="1:10" ht="16.5" customHeight="1" x14ac:dyDescent="0.25">
      <c r="A117" s="62" t="str">
        <f t="shared" si="8"/>
        <v>6868</v>
      </c>
      <c r="B117" s="87" t="s">
        <v>128</v>
      </c>
      <c r="C117" s="88" t="s">
        <v>21</v>
      </c>
      <c r="D117" s="89">
        <v>1001022656868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6853</v>
      </c>
      <c r="B118" s="87" t="s">
        <v>129</v>
      </c>
      <c r="C118" s="88" t="s">
        <v>21</v>
      </c>
      <c r="D118" s="89">
        <v>1001022656853</v>
      </c>
      <c r="E118" s="24"/>
      <c r="F118" s="23"/>
      <c r="G118" s="23">
        <f t="shared" si="9"/>
        <v>0</v>
      </c>
      <c r="H118" s="14"/>
      <c r="I118" s="14"/>
      <c r="J118" s="31"/>
    </row>
    <row r="119" spans="1:10" ht="16.5" customHeight="1" x14ac:dyDescent="0.25">
      <c r="A119" s="62" t="str">
        <f t="shared" si="8"/>
        <v>6761</v>
      </c>
      <c r="B119" s="54" t="s">
        <v>130</v>
      </c>
      <c r="C119" s="88" t="s">
        <v>21</v>
      </c>
      <c r="D119" s="89">
        <v>1001020836761</v>
      </c>
      <c r="E119" s="24"/>
      <c r="F119" s="23">
        <v>1.0629999999999999</v>
      </c>
      <c r="G119" s="23">
        <f t="shared" si="9"/>
        <v>0</v>
      </c>
      <c r="H119" s="14">
        <v>4.25</v>
      </c>
      <c r="I119" s="14">
        <v>30</v>
      </c>
      <c r="J119" s="31"/>
    </row>
    <row r="120" spans="1:10" ht="16.5" customHeight="1" x14ac:dyDescent="0.25">
      <c r="A120" s="62" t="str">
        <f t="shared" si="8"/>
        <v>6267</v>
      </c>
      <c r="B120" s="54" t="s">
        <v>131</v>
      </c>
      <c r="C120" s="88" t="s">
        <v>21</v>
      </c>
      <c r="D120" s="89">
        <v>1001020866267</v>
      </c>
      <c r="E120" s="24"/>
      <c r="F120" s="23">
        <v>1.575</v>
      </c>
      <c r="G120" s="23">
        <f t="shared" si="9"/>
        <v>0</v>
      </c>
      <c r="H120" s="14">
        <v>3.15</v>
      </c>
      <c r="I120" s="14">
        <v>45</v>
      </c>
      <c r="J120" s="31"/>
    </row>
    <row r="121" spans="1:10" ht="16.5" customHeight="1" x14ac:dyDescent="0.25">
      <c r="A121" s="62" t="str">
        <f t="shared" si="8"/>
        <v>4928</v>
      </c>
      <c r="B121" s="54" t="s">
        <v>132</v>
      </c>
      <c r="C121" s="88" t="s">
        <v>21</v>
      </c>
      <c r="D121" s="89">
        <v>1001022244928</v>
      </c>
      <c r="E121" s="24"/>
      <c r="F121" s="23">
        <v>0.92500000000000004</v>
      </c>
      <c r="G121" s="23">
        <f t="shared" si="9"/>
        <v>0</v>
      </c>
      <c r="H121" s="14">
        <v>3.7</v>
      </c>
      <c r="I121" s="14">
        <v>45</v>
      </c>
      <c r="J121" s="31"/>
    </row>
    <row r="122" spans="1:10" ht="16.5" customHeight="1" x14ac:dyDescent="0.25">
      <c r="A122" s="62" t="str">
        <f t="shared" si="8"/>
        <v>4491</v>
      </c>
      <c r="B122" s="54" t="s">
        <v>133</v>
      </c>
      <c r="C122" s="88" t="s">
        <v>30</v>
      </c>
      <c r="D122" s="89">
        <v>1001022464491</v>
      </c>
      <c r="E122" s="24"/>
      <c r="F122" s="23">
        <v>0.94</v>
      </c>
      <c r="G122" s="23">
        <f>E122*F122</f>
        <v>0</v>
      </c>
      <c r="H122" s="14">
        <v>3.76</v>
      </c>
      <c r="I122" s="14">
        <v>45</v>
      </c>
      <c r="J122" s="31"/>
    </row>
    <row r="123" spans="1:10" ht="16.5" customHeight="1" x14ac:dyDescent="0.25">
      <c r="A123" s="62" t="str">
        <f t="shared" si="8"/>
        <v>5823</v>
      </c>
      <c r="B123" s="54" t="s">
        <v>134</v>
      </c>
      <c r="C123" s="88" t="s">
        <v>21</v>
      </c>
      <c r="D123" s="89">
        <v>1001022465823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45</v>
      </c>
      <c r="J123" s="31"/>
    </row>
    <row r="124" spans="1:10" ht="16.5" customHeight="1" x14ac:dyDescent="0.25">
      <c r="A124" s="62" t="str">
        <f t="shared" si="8"/>
        <v>5697</v>
      </c>
      <c r="B124" s="54" t="s">
        <v>135</v>
      </c>
      <c r="C124" s="88" t="s">
        <v>21</v>
      </c>
      <c r="D124" s="89">
        <v>1001024255697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8"/>
        <v>5719</v>
      </c>
      <c r="B125" s="54" t="s">
        <v>136</v>
      </c>
      <c r="C125" s="88" t="s">
        <v>30</v>
      </c>
      <c r="D125" s="89">
        <v>1001024255719</v>
      </c>
      <c r="E125" s="24"/>
      <c r="F125" s="23">
        <v>0.35</v>
      </c>
      <c r="G125" s="23">
        <f t="shared" ref="G125:G138" si="10">E125*F125</f>
        <v>0</v>
      </c>
      <c r="H125" s="14">
        <v>2.8</v>
      </c>
      <c r="I125" s="14">
        <v>45</v>
      </c>
      <c r="J125" s="31"/>
    </row>
    <row r="126" spans="1:10" ht="16.5" customHeight="1" x14ac:dyDescent="0.25">
      <c r="A126" s="62" t="str">
        <f t="shared" si="8"/>
        <v>6543</v>
      </c>
      <c r="B126" s="54" t="s">
        <v>137</v>
      </c>
      <c r="C126" s="88" t="s">
        <v>30</v>
      </c>
      <c r="D126" s="89">
        <v>1001025216543</v>
      </c>
      <c r="E126" s="24"/>
      <c r="F126" s="23">
        <v>0.45</v>
      </c>
      <c r="G126" s="23">
        <f t="shared" si="10"/>
        <v>0</v>
      </c>
      <c r="H126" s="14">
        <v>4.5</v>
      </c>
      <c r="I126" s="14">
        <v>45</v>
      </c>
      <c r="J126" s="31"/>
    </row>
    <row r="127" spans="1:10" ht="16.5" customHeight="1" x14ac:dyDescent="0.25">
      <c r="A127" s="63" t="str">
        <f t="shared" si="8"/>
        <v>6726</v>
      </c>
      <c r="B127" s="59" t="s">
        <v>138</v>
      </c>
      <c r="C127" s="56" t="s">
        <v>30</v>
      </c>
      <c r="D127" s="57">
        <v>1001022466726</v>
      </c>
      <c r="E127" s="24"/>
      <c r="F127" s="23">
        <v>0.41</v>
      </c>
      <c r="G127" s="23">
        <f t="shared" si="10"/>
        <v>0</v>
      </c>
      <c r="H127" s="14">
        <v>4.0999999999999996</v>
      </c>
      <c r="I127" s="14">
        <v>45</v>
      </c>
      <c r="J127" s="31"/>
    </row>
    <row r="128" spans="1:10" ht="16.5" customHeight="1" x14ac:dyDescent="0.25">
      <c r="A128" s="62" t="str">
        <f t="shared" si="8"/>
        <v>6503</v>
      </c>
      <c r="B128" s="54" t="s">
        <v>139</v>
      </c>
      <c r="C128" s="88" t="s">
        <v>30</v>
      </c>
      <c r="D128" s="89">
        <v>1001025076503</v>
      </c>
      <c r="E128" s="24"/>
      <c r="F128" s="23">
        <v>0.45</v>
      </c>
      <c r="G128" s="23">
        <f t="shared" si="10"/>
        <v>0</v>
      </c>
      <c r="H128" s="14">
        <v>7.2</v>
      </c>
      <c r="I128" s="14">
        <v>45</v>
      </c>
      <c r="J128" s="31"/>
    </row>
    <row r="129" spans="1:10" ht="16.5" customHeight="1" x14ac:dyDescent="0.25">
      <c r="A129" s="62" t="str">
        <f t="shared" si="8"/>
        <v>5915</v>
      </c>
      <c r="B129" s="54" t="s">
        <v>140</v>
      </c>
      <c r="C129" s="88" t="s">
        <v>30</v>
      </c>
      <c r="D129" s="89">
        <v>1001022375915</v>
      </c>
      <c r="E129" s="24"/>
      <c r="F129" s="23">
        <v>0.35</v>
      </c>
      <c r="G129" s="23">
        <f t="shared" si="10"/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8"/>
        <v>3413</v>
      </c>
      <c r="B130" s="54" t="s">
        <v>141</v>
      </c>
      <c r="C130" s="88" t="s">
        <v>30</v>
      </c>
      <c r="D130" s="89">
        <v>1001021983413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30</v>
      </c>
      <c r="J130" s="31"/>
    </row>
    <row r="131" spans="1:10" ht="16.5" customHeight="1" x14ac:dyDescent="0.25">
      <c r="A131" s="62" t="str">
        <f t="shared" si="8"/>
        <v>5533</v>
      </c>
      <c r="B131" s="54" t="s">
        <v>142</v>
      </c>
      <c r="C131" s="88" t="s">
        <v>30</v>
      </c>
      <c r="D131" s="89">
        <v>1001022375533</v>
      </c>
      <c r="E131" s="24"/>
      <c r="F131" s="23">
        <v>0.35</v>
      </c>
      <c r="G131" s="23">
        <f t="shared" si="10"/>
        <v>0</v>
      </c>
      <c r="H131" s="14">
        <v>2.8</v>
      </c>
      <c r="I131" s="14">
        <v>45</v>
      </c>
      <c r="J131" s="31"/>
    </row>
    <row r="132" spans="1:10" ht="16.5" customHeight="1" x14ac:dyDescent="0.25">
      <c r="A132" s="62" t="str">
        <f t="shared" si="8"/>
        <v>6068</v>
      </c>
      <c r="B132" s="54" t="s">
        <v>143</v>
      </c>
      <c r="C132" s="88" t="s">
        <v>30</v>
      </c>
      <c r="D132" s="89">
        <v>1001024636068</v>
      </c>
      <c r="E132" s="24"/>
      <c r="F132" s="23">
        <v>0.4</v>
      </c>
      <c r="G132" s="23">
        <f t="shared" si="10"/>
        <v>0</v>
      </c>
      <c r="H132" s="14">
        <v>3.2</v>
      </c>
      <c r="I132" s="14">
        <v>45</v>
      </c>
      <c r="J132" s="31"/>
    </row>
    <row r="133" spans="1:10" ht="16.5" customHeight="1" x14ac:dyDescent="0.25">
      <c r="A133" s="62" t="str">
        <f t="shared" si="8"/>
        <v>6298</v>
      </c>
      <c r="B133" s="54" t="s">
        <v>144</v>
      </c>
      <c r="C133" s="88" t="s">
        <v>30</v>
      </c>
      <c r="D133" s="89">
        <v>1001022556298</v>
      </c>
      <c r="E133" s="24"/>
      <c r="F133" s="23">
        <v>0.315</v>
      </c>
      <c r="G133" s="23">
        <f t="shared" si="10"/>
        <v>0</v>
      </c>
      <c r="H133" s="14">
        <v>2.52</v>
      </c>
      <c r="I133" s="14">
        <v>45</v>
      </c>
      <c r="J133" s="31"/>
    </row>
    <row r="134" spans="1:10" ht="16.5" customHeight="1" x14ac:dyDescent="0.25">
      <c r="A134" s="62" t="str">
        <f t="shared" si="8"/>
        <v>6127</v>
      </c>
      <c r="B134" s="54" t="s">
        <v>145</v>
      </c>
      <c r="C134" s="88" t="s">
        <v>30</v>
      </c>
      <c r="D134" s="89">
        <v>1001020966127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8"/>
        <v>5865</v>
      </c>
      <c r="B135" s="54" t="s">
        <v>146</v>
      </c>
      <c r="C135" s="88" t="s">
        <v>30</v>
      </c>
      <c r="D135" s="89">
        <v>1001020865865</v>
      </c>
      <c r="E135" s="24"/>
      <c r="F135" s="23">
        <v>0.41499999999999998</v>
      </c>
      <c r="G135" s="23">
        <f t="shared" si="10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8"/>
        <v>6722</v>
      </c>
      <c r="B136" s="59" t="s">
        <v>147</v>
      </c>
      <c r="C136" s="56" t="s">
        <v>30</v>
      </c>
      <c r="D136" s="57">
        <v>1001022376722</v>
      </c>
      <c r="E136" s="24">
        <v>750</v>
      </c>
      <c r="F136" s="23">
        <v>0.41</v>
      </c>
      <c r="G136" s="23">
        <f t="shared" si="10"/>
        <v>307.5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8"/>
        <v>6414</v>
      </c>
      <c r="B137" s="54" t="s">
        <v>148</v>
      </c>
      <c r="C137" s="88" t="s">
        <v>30</v>
      </c>
      <c r="D137" s="89">
        <v>1001020836414</v>
      </c>
      <c r="E137" s="24"/>
      <c r="F137" s="23">
        <v>0.45</v>
      </c>
      <c r="G137" s="23">
        <f t="shared" si="10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8"/>
        <v/>
      </c>
      <c r="B138" s="49" t="s">
        <v>149</v>
      </c>
      <c r="C138" s="49"/>
      <c r="D138" s="49"/>
      <c r="E138" s="49"/>
      <c r="F138" s="49"/>
      <c r="G138" s="23">
        <f t="shared" si="10"/>
        <v>0</v>
      </c>
      <c r="H138" s="49"/>
      <c r="I138" s="49"/>
      <c r="J138" s="50"/>
    </row>
    <row r="139" spans="1:10" ht="16.5" customHeight="1" thickTop="1" x14ac:dyDescent="0.25">
      <c r="A139" s="91">
        <v>5698</v>
      </c>
      <c r="B139" s="109" t="s">
        <v>150</v>
      </c>
      <c r="C139" s="56" t="s">
        <v>26</v>
      </c>
      <c r="D139" s="57">
        <v>1001034065698</v>
      </c>
      <c r="E139" s="92"/>
      <c r="F139" s="93">
        <v>0.98699999999999999</v>
      </c>
      <c r="G139" s="93">
        <f t="shared" ref="G139:G148" si="11">E139</f>
        <v>0</v>
      </c>
      <c r="H139" s="94">
        <v>2.96</v>
      </c>
      <c r="I139" s="94">
        <v>45</v>
      </c>
      <c r="J139" s="94"/>
    </row>
    <row r="140" spans="1:10" ht="16.5" customHeight="1" x14ac:dyDescent="0.25">
      <c r="A140" s="62" t="str">
        <f t="shared" ref="A140:A158" si="12">RIGHT(D140,4)</f>
        <v>6648</v>
      </c>
      <c r="B140" s="87" t="s">
        <v>151</v>
      </c>
      <c r="C140" s="88" t="s">
        <v>21</v>
      </c>
      <c r="D140" s="89">
        <v>1001031896648</v>
      </c>
      <c r="E140" s="24"/>
      <c r="F140" s="23">
        <v>1.034</v>
      </c>
      <c r="G140" s="23">
        <f t="shared" si="11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12"/>
        <v>6650</v>
      </c>
      <c r="B141" s="87" t="s">
        <v>152</v>
      </c>
      <c r="C141" s="88" t="s">
        <v>21</v>
      </c>
      <c r="D141" s="89">
        <v>1001035266650</v>
      </c>
      <c r="E141" s="24"/>
      <c r="F141" s="23">
        <v>1.054</v>
      </c>
      <c r="G141" s="23">
        <f t="shared" si="11"/>
        <v>0</v>
      </c>
      <c r="H141" s="14">
        <v>3.16</v>
      </c>
      <c r="I141" s="14">
        <v>45</v>
      </c>
      <c r="J141" s="31"/>
    </row>
    <row r="142" spans="1:10" ht="16.5" customHeight="1" x14ac:dyDescent="0.25">
      <c r="A142" s="62" t="str">
        <f t="shared" si="12"/>
        <v>6652</v>
      </c>
      <c r="B142" s="87" t="s">
        <v>153</v>
      </c>
      <c r="C142" s="88" t="s">
        <v>21</v>
      </c>
      <c r="D142" s="89">
        <v>1001035276652</v>
      </c>
      <c r="E142" s="24"/>
      <c r="F142" s="23">
        <v>1.0669999999999999</v>
      </c>
      <c r="G142" s="23">
        <f t="shared" si="11"/>
        <v>0</v>
      </c>
      <c r="H142" s="14">
        <v>3.2</v>
      </c>
      <c r="I142" s="14">
        <v>45</v>
      </c>
      <c r="J142" s="31"/>
    </row>
    <row r="143" spans="1:10" ht="16.5" customHeight="1" x14ac:dyDescent="0.25">
      <c r="A143" s="62" t="str">
        <f t="shared" si="12"/>
        <v>6527</v>
      </c>
      <c r="B143" s="87" t="s">
        <v>154</v>
      </c>
      <c r="C143" s="88" t="s">
        <v>26</v>
      </c>
      <c r="D143" s="89">
        <v>1001031076527</v>
      </c>
      <c r="E143" s="24">
        <v>100</v>
      </c>
      <c r="F143" s="23">
        <v>1</v>
      </c>
      <c r="G143" s="23">
        <f t="shared" si="11"/>
        <v>100</v>
      </c>
      <c r="H143" s="14">
        <v>3</v>
      </c>
      <c r="I143" s="14">
        <v>45</v>
      </c>
      <c r="J143" s="31"/>
    </row>
    <row r="144" spans="1:10" ht="16.5" customHeight="1" x14ac:dyDescent="0.25">
      <c r="A144" s="62" t="str">
        <f t="shared" si="12"/>
        <v>6569</v>
      </c>
      <c r="B144" s="54" t="s">
        <v>155</v>
      </c>
      <c r="C144" s="88" t="s">
        <v>21</v>
      </c>
      <c r="D144" s="89">
        <v>1001031016569</v>
      </c>
      <c r="E144" s="24"/>
      <c r="F144" s="23">
        <v>1.03</v>
      </c>
      <c r="G144" s="23">
        <f t="shared" si="11"/>
        <v>0</v>
      </c>
      <c r="H144" s="14">
        <v>5.15</v>
      </c>
      <c r="I144" s="14">
        <v>45</v>
      </c>
      <c r="J144" s="31"/>
    </row>
    <row r="145" spans="1:10" ht="16.5" customHeight="1" x14ac:dyDescent="0.25">
      <c r="A145" s="62" t="str">
        <f t="shared" si="12"/>
        <v>6550</v>
      </c>
      <c r="B145" s="54" t="s">
        <v>156</v>
      </c>
      <c r="C145" s="88" t="s">
        <v>21</v>
      </c>
      <c r="D145" s="89">
        <v>1001032736550</v>
      </c>
      <c r="E145" s="24">
        <v>150</v>
      </c>
      <c r="F145" s="23">
        <v>1</v>
      </c>
      <c r="G145" s="23">
        <f t="shared" si="11"/>
        <v>150</v>
      </c>
      <c r="H145" s="14"/>
      <c r="I145" s="14"/>
      <c r="J145" s="31"/>
    </row>
    <row r="146" spans="1:10" ht="16.5" customHeight="1" x14ac:dyDescent="0.25">
      <c r="A146" s="62" t="str">
        <f t="shared" si="12"/>
        <v>6551</v>
      </c>
      <c r="B146" s="54" t="s">
        <v>157</v>
      </c>
      <c r="C146" s="88" t="s">
        <v>21</v>
      </c>
      <c r="D146" s="89">
        <v>1001032736551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6607</v>
      </c>
      <c r="B147" s="54" t="s">
        <v>158</v>
      </c>
      <c r="C147" s="88" t="s">
        <v>21</v>
      </c>
      <c r="D147" s="89">
        <v>1001033856607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6608</v>
      </c>
      <c r="B148" s="54" t="s">
        <v>159</v>
      </c>
      <c r="C148" s="88" t="s">
        <v>21</v>
      </c>
      <c r="D148" s="89">
        <v>1001033856608</v>
      </c>
      <c r="E148" s="24"/>
      <c r="F148" s="23">
        <v>0.99</v>
      </c>
      <c r="G148" s="23">
        <f t="shared" si="11"/>
        <v>0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12"/>
        <v>6651</v>
      </c>
      <c r="B149" s="54" t="s">
        <v>160</v>
      </c>
      <c r="C149" s="88" t="s">
        <v>30</v>
      </c>
      <c r="D149" s="89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1"/>
    </row>
    <row r="150" spans="1:10" ht="16.5" customHeight="1" x14ac:dyDescent="0.25">
      <c r="A150" s="62" t="str">
        <f t="shared" si="12"/>
        <v>5212</v>
      </c>
      <c r="B150" s="54" t="s">
        <v>161</v>
      </c>
      <c r="C150" s="88" t="s">
        <v>21</v>
      </c>
      <c r="D150" s="89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1"/>
    </row>
    <row r="151" spans="1:10" ht="16.5" customHeight="1" x14ac:dyDescent="0.25">
      <c r="A151" s="62" t="str">
        <f t="shared" si="12"/>
        <v>6649</v>
      </c>
      <c r="B151" s="54" t="s">
        <v>162</v>
      </c>
      <c r="C151" s="88" t="s">
        <v>30</v>
      </c>
      <c r="D151" s="89">
        <v>1001031896649</v>
      </c>
      <c r="E151" s="24"/>
      <c r="F151" s="23">
        <v>0.3</v>
      </c>
      <c r="G151" s="23">
        <f t="shared" ref="G151:G157" si="13">E151*F151</f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6653</v>
      </c>
      <c r="B152" s="54" t="s">
        <v>163</v>
      </c>
      <c r="C152" s="88" t="s">
        <v>30</v>
      </c>
      <c r="D152" s="89">
        <v>1001035276653</v>
      </c>
      <c r="E152" s="24"/>
      <c r="F152" s="23">
        <v>0.3</v>
      </c>
      <c r="G152" s="23">
        <f t="shared" si="13"/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12"/>
        <v>6003</v>
      </c>
      <c r="B153" s="54" t="s">
        <v>164</v>
      </c>
      <c r="C153" s="88" t="s">
        <v>30</v>
      </c>
      <c r="D153" s="89">
        <v>1001034806003</v>
      </c>
      <c r="E153" s="24"/>
      <c r="F153" s="23">
        <v>0.4</v>
      </c>
      <c r="G153" s="23">
        <f t="shared" si="13"/>
        <v>0</v>
      </c>
      <c r="H153" s="14">
        <v>2.4</v>
      </c>
      <c r="I153" s="14">
        <v>30</v>
      </c>
      <c r="J153" s="31"/>
    </row>
    <row r="154" spans="1:10" ht="16.5" customHeight="1" x14ac:dyDescent="0.25">
      <c r="A154" s="62" t="str">
        <f t="shared" si="12"/>
        <v>6609</v>
      </c>
      <c r="B154" s="54" t="s">
        <v>165</v>
      </c>
      <c r="C154" s="88" t="s">
        <v>30</v>
      </c>
      <c r="D154" s="89">
        <v>1001033856609</v>
      </c>
      <c r="E154" s="24"/>
      <c r="F154" s="23">
        <v>0.4</v>
      </c>
      <c r="G154" s="23">
        <f t="shared" si="13"/>
        <v>0</v>
      </c>
      <c r="H154" s="14">
        <v>2.4</v>
      </c>
      <c r="I154" s="14">
        <v>45</v>
      </c>
      <c r="J154" s="31"/>
    </row>
    <row r="155" spans="1:10" ht="16.5" customHeight="1" x14ac:dyDescent="0.25">
      <c r="A155" s="62" t="str">
        <f t="shared" si="12"/>
        <v>5213</v>
      </c>
      <c r="B155" s="54" t="s">
        <v>166</v>
      </c>
      <c r="C155" s="88" t="s">
        <v>30</v>
      </c>
      <c r="D155" s="89">
        <v>1001033935213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31"/>
    </row>
    <row r="156" spans="1:10" ht="16.5" customHeight="1" x14ac:dyDescent="0.25">
      <c r="A156" s="62" t="str">
        <f t="shared" si="12"/>
        <v>6528</v>
      </c>
      <c r="B156" s="54" t="s">
        <v>167</v>
      </c>
      <c r="C156" s="88" t="s">
        <v>30</v>
      </c>
      <c r="D156" s="89">
        <v>1001031076528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Bot="1" x14ac:dyDescent="0.3">
      <c r="A157" s="62" t="str">
        <f t="shared" si="12"/>
        <v>6626</v>
      </c>
      <c r="B157" s="54" t="s">
        <v>168</v>
      </c>
      <c r="C157" s="88" t="s">
        <v>30</v>
      </c>
      <c r="D157" s="89">
        <v>1001032516626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31"/>
    </row>
    <row r="158" spans="1:10" ht="16.5" customHeight="1" thickTop="1" thickBot="1" x14ac:dyDescent="0.3">
      <c r="A158" s="62" t="str">
        <f t="shared" si="12"/>
        <v/>
      </c>
      <c r="B158" s="49" t="s">
        <v>169</v>
      </c>
      <c r="C158" s="49"/>
      <c r="D158" s="49"/>
      <c r="E158" s="49"/>
      <c r="F158" s="49"/>
      <c r="G158" s="49"/>
      <c r="H158" s="49"/>
      <c r="I158" s="49"/>
      <c r="J158" s="50"/>
    </row>
    <row r="159" spans="1:10" ht="16.5" customHeight="1" thickTop="1" x14ac:dyDescent="0.25">
      <c r="A159" s="62">
        <v>6211</v>
      </c>
      <c r="B159" s="107" t="s">
        <v>170</v>
      </c>
      <c r="C159" s="106" t="s">
        <v>26</v>
      </c>
      <c r="D159" s="89">
        <v>1001083426211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6210</v>
      </c>
      <c r="B160" s="107" t="s">
        <v>171</v>
      </c>
      <c r="C160" s="106" t="s">
        <v>26</v>
      </c>
      <c r="D160" s="89">
        <v>1001083426210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6788</v>
      </c>
      <c r="B161" s="107" t="s">
        <v>172</v>
      </c>
      <c r="C161" s="106" t="s">
        <v>26</v>
      </c>
      <c r="D161" s="89">
        <v>1001300456788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>
        <v>6785</v>
      </c>
      <c r="B162" s="107" t="s">
        <v>173</v>
      </c>
      <c r="C162" s="106" t="s">
        <v>23</v>
      </c>
      <c r="D162" s="89">
        <v>1001300516785</v>
      </c>
      <c r="E162" s="24"/>
      <c r="F162" s="23"/>
      <c r="G162" s="23"/>
      <c r="H162" s="14"/>
      <c r="I162" s="14"/>
      <c r="J162" s="31"/>
    </row>
    <row r="163" spans="1:10" ht="16.5" customHeight="1" x14ac:dyDescent="0.25">
      <c r="A163" s="62" t="str">
        <f t="shared" ref="A163:A169" si="14">RIGHT(D163,4)</f>
        <v>6658</v>
      </c>
      <c r="B163" s="86" t="s">
        <v>174</v>
      </c>
      <c r="C163" s="106" t="s">
        <v>23</v>
      </c>
      <c r="D163" s="89">
        <v>1001305256658</v>
      </c>
      <c r="E163" s="24"/>
      <c r="F163" s="23">
        <v>0.33</v>
      </c>
      <c r="G163" s="23">
        <f t="shared" ref="G163:G173" si="15">E163*F163</f>
        <v>0</v>
      </c>
      <c r="H163" s="14">
        <v>2.97</v>
      </c>
      <c r="I163" s="14">
        <v>45</v>
      </c>
      <c r="J163" s="31"/>
    </row>
    <row r="164" spans="1:10" ht="16.5" customHeight="1" x14ac:dyDescent="0.25">
      <c r="A164" s="62" t="str">
        <f t="shared" si="14"/>
        <v>6586</v>
      </c>
      <c r="B164" s="86" t="s">
        <v>175</v>
      </c>
      <c r="C164" s="88" t="s">
        <v>30</v>
      </c>
      <c r="D164" s="89">
        <v>1001215576586</v>
      </c>
      <c r="E164" s="24"/>
      <c r="F164" s="23">
        <v>0.09</v>
      </c>
      <c r="G164" s="23">
        <f t="shared" si="15"/>
        <v>0</v>
      </c>
      <c r="H164" s="14"/>
      <c r="I164" s="14"/>
      <c r="J164" s="31"/>
    </row>
    <row r="165" spans="1:10" ht="16.5" customHeight="1" x14ac:dyDescent="0.25">
      <c r="A165" s="62" t="str">
        <f t="shared" si="14"/>
        <v>6505</v>
      </c>
      <c r="B165" s="53" t="s">
        <v>176</v>
      </c>
      <c r="C165" s="88" t="s">
        <v>30</v>
      </c>
      <c r="D165" s="89">
        <v>1001305066505</v>
      </c>
      <c r="E165" s="24"/>
      <c r="F165" s="23">
        <v>0.42</v>
      </c>
      <c r="G165" s="23">
        <f t="shared" si="15"/>
        <v>0</v>
      </c>
      <c r="H165" s="14">
        <v>6.72</v>
      </c>
      <c r="I165" s="14">
        <v>45</v>
      </c>
      <c r="J165" s="31"/>
    </row>
    <row r="166" spans="1:10" ht="16.5" customHeight="1" x14ac:dyDescent="0.25">
      <c r="A166" s="62" t="str">
        <f t="shared" si="14"/>
        <v>6665</v>
      </c>
      <c r="B166" s="53" t="s">
        <v>177</v>
      </c>
      <c r="C166" s="88" t="s">
        <v>30</v>
      </c>
      <c r="D166" s="89">
        <v>1001303636665</v>
      </c>
      <c r="E166" s="24"/>
      <c r="F166" s="23">
        <v>0.31</v>
      </c>
      <c r="G166" s="23">
        <f t="shared" si="15"/>
        <v>0</v>
      </c>
      <c r="H166" s="14">
        <v>2.48</v>
      </c>
      <c r="I166" s="14">
        <v>45</v>
      </c>
      <c r="J166" s="31"/>
    </row>
    <row r="167" spans="1:10" ht="16.5" customHeight="1" x14ac:dyDescent="0.25">
      <c r="A167" s="62" t="str">
        <f t="shared" si="14"/>
        <v>6668</v>
      </c>
      <c r="B167" s="53" t="s">
        <v>178</v>
      </c>
      <c r="C167" s="88" t="s">
        <v>30</v>
      </c>
      <c r="D167" s="89">
        <v>1001302276668</v>
      </c>
      <c r="E167" s="24"/>
      <c r="F167" s="23">
        <v>0.42</v>
      </c>
      <c r="G167" s="23">
        <f t="shared" si="15"/>
        <v>0</v>
      </c>
      <c r="H167" s="14">
        <v>3.36</v>
      </c>
      <c r="I167" s="14">
        <v>45</v>
      </c>
      <c r="J167" s="31"/>
    </row>
    <row r="168" spans="1:10" ht="16.5" customHeight="1" x14ac:dyDescent="0.25">
      <c r="A168" s="62" t="str">
        <f t="shared" si="14"/>
        <v>6666</v>
      </c>
      <c r="B168" s="53" t="s">
        <v>179</v>
      </c>
      <c r="C168" s="88" t="s">
        <v>30</v>
      </c>
      <c r="D168" s="89">
        <v>1001302276666</v>
      </c>
      <c r="E168" s="24">
        <v>140</v>
      </c>
      <c r="F168" s="23">
        <v>0.28000000000000003</v>
      </c>
      <c r="G168" s="23">
        <f t="shared" si="15"/>
        <v>39.200000000000003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62" t="str">
        <f t="shared" si="14"/>
        <v>6773</v>
      </c>
      <c r="B169" s="53" t="s">
        <v>180</v>
      </c>
      <c r="C169" s="88" t="s">
        <v>30</v>
      </c>
      <c r="D169" s="89">
        <v>1001303106773</v>
      </c>
      <c r="E169" s="24"/>
      <c r="F169" s="23">
        <v>0.28000000000000003</v>
      </c>
      <c r="G169" s="23">
        <f t="shared" si="15"/>
        <v>0</v>
      </c>
      <c r="H169" s="14">
        <v>2.2400000000000002</v>
      </c>
      <c r="I169" s="14">
        <v>45</v>
      </c>
      <c r="J169" s="31"/>
    </row>
    <row r="170" spans="1:10" ht="16.5" customHeight="1" x14ac:dyDescent="0.25">
      <c r="A170" s="90">
        <v>6786</v>
      </c>
      <c r="B170" s="53" t="s">
        <v>181</v>
      </c>
      <c r="C170" s="88" t="s">
        <v>30</v>
      </c>
      <c r="D170" s="89">
        <v>1001300516786</v>
      </c>
      <c r="E170" s="24"/>
      <c r="F170" s="23">
        <v>0.35</v>
      </c>
      <c r="G170" s="23">
        <f t="shared" si="15"/>
        <v>0</v>
      </c>
      <c r="H170" s="14">
        <v>2.8</v>
      </c>
      <c r="I170" s="14">
        <v>45</v>
      </c>
      <c r="J170" s="31"/>
    </row>
    <row r="171" spans="1:10" ht="16.5" customHeight="1" x14ac:dyDescent="0.25">
      <c r="A171" s="62" t="str">
        <f>RIGHT(D171,4)</f>
        <v>6141</v>
      </c>
      <c r="B171" s="53" t="s">
        <v>182</v>
      </c>
      <c r="C171" s="88" t="s">
        <v>30</v>
      </c>
      <c r="D171" s="89">
        <v>1001300416141</v>
      </c>
      <c r="E171" s="24"/>
      <c r="F171" s="23">
        <v>0.25</v>
      </c>
      <c r="G171" s="23">
        <f t="shared" si="15"/>
        <v>0</v>
      </c>
      <c r="H171" s="14">
        <v>2</v>
      </c>
      <c r="I171" s="14">
        <v>45</v>
      </c>
      <c r="J171" s="31"/>
    </row>
    <row r="172" spans="1:10" ht="16.5" customHeight="1" x14ac:dyDescent="0.25">
      <c r="A172" s="62" t="str">
        <f>RIGHT(D172,4)</f>
        <v>6097</v>
      </c>
      <c r="B172" s="53" t="s">
        <v>183</v>
      </c>
      <c r="C172" s="88" t="s">
        <v>30</v>
      </c>
      <c r="D172" s="89">
        <v>1001053946097</v>
      </c>
      <c r="E172" s="24"/>
      <c r="F172" s="23">
        <v>0.2</v>
      </c>
      <c r="G172" s="23">
        <f t="shared" si="15"/>
        <v>0</v>
      </c>
      <c r="H172" s="14">
        <v>1.8</v>
      </c>
      <c r="I172" s="14">
        <v>120</v>
      </c>
      <c r="J172" s="31"/>
    </row>
    <row r="173" spans="1:10" ht="16.5" customHeight="1" x14ac:dyDescent="0.25">
      <c r="A173" s="62" t="str">
        <f>RIGHT(D173,4)</f>
        <v>4786</v>
      </c>
      <c r="B173" s="53" t="s">
        <v>184</v>
      </c>
      <c r="C173" s="88" t="s">
        <v>30</v>
      </c>
      <c r="D173" s="89">
        <v>1001053944786</v>
      </c>
      <c r="E173" s="24"/>
      <c r="F173" s="23">
        <v>7.0000000000000007E-2</v>
      </c>
      <c r="G173" s="23">
        <f t="shared" si="15"/>
        <v>0</v>
      </c>
      <c r="H173" s="14">
        <v>1.05</v>
      </c>
      <c r="I173" s="14">
        <v>120</v>
      </c>
      <c r="J173" s="31"/>
    </row>
    <row r="174" spans="1:10" ht="16.5" customHeight="1" x14ac:dyDescent="0.25">
      <c r="A174" s="62" t="str">
        <f>RIGHT(D174,4)</f>
        <v>4903</v>
      </c>
      <c r="B174" s="53" t="s">
        <v>185</v>
      </c>
      <c r="C174" s="88" t="s">
        <v>21</v>
      </c>
      <c r="D174" s="89">
        <v>1001040434903</v>
      </c>
      <c r="E174" s="24"/>
      <c r="F174" s="23">
        <v>1.1339999999999999</v>
      </c>
      <c r="G174" s="23">
        <f>E174</f>
        <v>0</v>
      </c>
      <c r="H174" s="14">
        <v>3.4</v>
      </c>
      <c r="I174" s="14">
        <v>30</v>
      </c>
      <c r="J174" s="31"/>
    </row>
    <row r="175" spans="1:10" ht="16.5" customHeight="1" x14ac:dyDescent="0.25">
      <c r="A175" s="97">
        <v>6825</v>
      </c>
      <c r="B175" s="55" t="s">
        <v>186</v>
      </c>
      <c r="C175" s="56" t="s">
        <v>30</v>
      </c>
      <c r="D175" s="57">
        <v>1001305646825</v>
      </c>
      <c r="E175" s="92"/>
      <c r="F175" s="93">
        <v>0.33</v>
      </c>
      <c r="G175" s="93">
        <f t="shared" ref="G175:G186" si="16">E175*F175</f>
        <v>0</v>
      </c>
      <c r="H175" s="94">
        <v>2.97</v>
      </c>
      <c r="I175" s="94">
        <v>45</v>
      </c>
      <c r="J175" s="94"/>
    </row>
    <row r="176" spans="1:10" ht="16.5" customHeight="1" x14ac:dyDescent="0.25">
      <c r="A176" s="62" t="str">
        <f t="shared" ref="A176:A182" si="17">RIGHT(D176,4)</f>
        <v>6405</v>
      </c>
      <c r="B176" s="53" t="s">
        <v>187</v>
      </c>
      <c r="C176" s="88" t="s">
        <v>30</v>
      </c>
      <c r="D176" s="89">
        <v>1001304746405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6675</v>
      </c>
      <c r="B177" s="53" t="s">
        <v>188</v>
      </c>
      <c r="C177" s="88" t="s">
        <v>30</v>
      </c>
      <c r="D177" s="89">
        <v>1001304746675</v>
      </c>
      <c r="E177" s="24"/>
      <c r="F177" s="23">
        <v>0.35</v>
      </c>
      <c r="G177" s="23">
        <f t="shared" si="16"/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7"/>
        <v>6679</v>
      </c>
      <c r="B178" s="53" t="s">
        <v>189</v>
      </c>
      <c r="C178" s="88" t="s">
        <v>30</v>
      </c>
      <c r="D178" s="89">
        <v>1001301956679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6680</v>
      </c>
      <c r="B179" s="53" t="s">
        <v>190</v>
      </c>
      <c r="C179" s="88" t="s">
        <v>30</v>
      </c>
      <c r="D179" s="89">
        <v>1001300366680</v>
      </c>
      <c r="E179" s="24"/>
      <c r="F179" s="23">
        <v>0.42</v>
      </c>
      <c r="G179" s="23">
        <f t="shared" si="16"/>
        <v>0</v>
      </c>
      <c r="H179" s="14">
        <v>3.36</v>
      </c>
      <c r="I179" s="14">
        <v>45</v>
      </c>
      <c r="J179" s="31"/>
    </row>
    <row r="180" spans="1:10" ht="16.5" customHeight="1" x14ac:dyDescent="0.25">
      <c r="A180" s="62" t="str">
        <f t="shared" si="17"/>
        <v>6683</v>
      </c>
      <c r="B180" s="53" t="s">
        <v>191</v>
      </c>
      <c r="C180" s="88" t="s">
        <v>30</v>
      </c>
      <c r="D180" s="89">
        <v>1001300386683</v>
      </c>
      <c r="E180" s="24">
        <v>350</v>
      </c>
      <c r="F180" s="23">
        <v>0.35</v>
      </c>
      <c r="G180" s="23">
        <f t="shared" si="16"/>
        <v>122.49999999999999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6506</v>
      </c>
      <c r="B181" s="53" t="s">
        <v>192</v>
      </c>
      <c r="C181" s="88" t="s">
        <v>30</v>
      </c>
      <c r="D181" s="89">
        <v>1001300386506</v>
      </c>
      <c r="E181" s="24"/>
      <c r="F181" s="23">
        <v>0.35</v>
      </c>
      <c r="G181" s="23">
        <f t="shared" si="16"/>
        <v>0</v>
      </c>
      <c r="H181" s="14">
        <v>5.6</v>
      </c>
      <c r="I181" s="14">
        <v>45</v>
      </c>
      <c r="J181" s="31"/>
    </row>
    <row r="182" spans="1:10" ht="16.5" customHeight="1" x14ac:dyDescent="0.25">
      <c r="A182" s="62" t="str">
        <f t="shared" si="17"/>
        <v>6685</v>
      </c>
      <c r="B182" s="53" t="s">
        <v>193</v>
      </c>
      <c r="C182" s="88" t="s">
        <v>30</v>
      </c>
      <c r="D182" s="89">
        <v>1001304236685</v>
      </c>
      <c r="E182" s="24"/>
      <c r="F182" s="23">
        <v>0.35</v>
      </c>
      <c r="G182" s="23">
        <f t="shared" si="16"/>
        <v>0</v>
      </c>
      <c r="H182" s="14">
        <v>2.8</v>
      </c>
      <c r="I182" s="14">
        <v>45</v>
      </c>
      <c r="J182" s="31"/>
    </row>
    <row r="183" spans="1:10" ht="16.5" customHeight="1" x14ac:dyDescent="0.25">
      <c r="A183" s="91">
        <v>6787</v>
      </c>
      <c r="B183" s="55" t="s">
        <v>194</v>
      </c>
      <c r="C183" s="56" t="s">
        <v>30</v>
      </c>
      <c r="D183" s="57">
        <v>1001300456787</v>
      </c>
      <c r="E183" s="92"/>
      <c r="F183" s="93">
        <v>0.84</v>
      </c>
      <c r="G183" s="93">
        <f t="shared" si="16"/>
        <v>0</v>
      </c>
      <c r="H183" s="94">
        <v>5.04</v>
      </c>
      <c r="I183" s="94">
        <v>45</v>
      </c>
      <c r="J183" s="94"/>
    </row>
    <row r="184" spans="1:10" ht="16.5" customHeight="1" x14ac:dyDescent="0.25">
      <c r="A184" s="62" t="str">
        <f t="shared" ref="A184:A189" si="18">RIGHT(D184,4)</f>
        <v>6687</v>
      </c>
      <c r="B184" s="53" t="s">
        <v>195</v>
      </c>
      <c r="C184" s="88" t="s">
        <v>30</v>
      </c>
      <c r="D184" s="89">
        <v>1001304756687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8"/>
        <v>6703</v>
      </c>
      <c r="B185" s="53" t="s">
        <v>196</v>
      </c>
      <c r="C185" s="88" t="s">
        <v>30</v>
      </c>
      <c r="D185" s="89">
        <v>1001304626703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6688</v>
      </c>
      <c r="B186" s="53" t="s">
        <v>197</v>
      </c>
      <c r="C186" s="88" t="s">
        <v>30</v>
      </c>
      <c r="D186" s="89">
        <v>1001304626688</v>
      </c>
      <c r="E186" s="24"/>
      <c r="F186" s="23">
        <v>0.35</v>
      </c>
      <c r="G186" s="23">
        <f t="shared" si="16"/>
        <v>0</v>
      </c>
      <c r="H186" s="14">
        <v>2.1</v>
      </c>
      <c r="I186" s="14">
        <v>45</v>
      </c>
      <c r="J186" s="31"/>
    </row>
    <row r="187" spans="1:10" ht="16.5" customHeight="1" x14ac:dyDescent="0.25">
      <c r="A187" s="62" t="str">
        <f t="shared" si="18"/>
        <v>6659</v>
      </c>
      <c r="B187" s="53" t="s">
        <v>198</v>
      </c>
      <c r="C187" s="88" t="s">
        <v>21</v>
      </c>
      <c r="D187" s="89">
        <v>1001305196659</v>
      </c>
      <c r="E187" s="24"/>
      <c r="F187" s="23">
        <v>0.62</v>
      </c>
      <c r="G187" s="23">
        <f>E187</f>
        <v>0</v>
      </c>
      <c r="H187" s="14">
        <v>4.96</v>
      </c>
      <c r="I187" s="14">
        <v>45</v>
      </c>
      <c r="J187" s="31"/>
    </row>
    <row r="188" spans="1:10" ht="16.5" customHeight="1" x14ac:dyDescent="0.25">
      <c r="A188" s="62" t="str">
        <f t="shared" si="18"/>
        <v>6508</v>
      </c>
      <c r="B188" s="53" t="s">
        <v>199</v>
      </c>
      <c r="C188" s="88" t="s">
        <v>30</v>
      </c>
      <c r="D188" s="89">
        <v>1001304076508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6691</v>
      </c>
      <c r="B189" s="53" t="s">
        <v>199</v>
      </c>
      <c r="C189" s="88" t="s">
        <v>30</v>
      </c>
      <c r="D189" s="89">
        <v>1001304076691</v>
      </c>
      <c r="E189" s="24"/>
      <c r="F189" s="23">
        <v>0.35</v>
      </c>
      <c r="G189" s="23">
        <f>E189*F189</f>
        <v>0</v>
      </c>
      <c r="H189" s="14">
        <v>2.8</v>
      </c>
      <c r="I189" s="14">
        <v>45</v>
      </c>
      <c r="J189" s="31"/>
    </row>
    <row r="190" spans="1:10" ht="16.5" customHeight="1" x14ac:dyDescent="0.25">
      <c r="A190" s="63">
        <v>6578</v>
      </c>
      <c r="B190" s="91" t="s">
        <v>200</v>
      </c>
      <c r="C190" s="56" t="s">
        <v>30</v>
      </c>
      <c r="D190" s="57">
        <v>1001305626578</v>
      </c>
      <c r="E190" s="92"/>
      <c r="F190" s="93">
        <v>0.84</v>
      </c>
      <c r="G190" s="93">
        <f>E190*F190</f>
        <v>0</v>
      </c>
      <c r="H190" s="94">
        <v>5.04</v>
      </c>
      <c r="I190" s="94">
        <v>45</v>
      </c>
      <c r="J190" s="94"/>
    </row>
    <row r="191" spans="1:10" ht="16.5" customHeight="1" x14ac:dyDescent="0.25">
      <c r="A191" s="95">
        <v>6898</v>
      </c>
      <c r="B191" s="91" t="s">
        <v>201</v>
      </c>
      <c r="C191" s="56" t="s">
        <v>30</v>
      </c>
      <c r="D191" s="57">
        <v>1001305626898</v>
      </c>
      <c r="E191" s="92"/>
      <c r="F191" s="93">
        <v>0.42</v>
      </c>
      <c r="G191" s="93">
        <f>E191*F191</f>
        <v>0</v>
      </c>
      <c r="H191" s="94">
        <v>3.36</v>
      </c>
      <c r="I191" s="94">
        <v>45</v>
      </c>
      <c r="J191" s="94"/>
    </row>
    <row r="192" spans="1:10" ht="16.5" customHeight="1" x14ac:dyDescent="0.25">
      <c r="A192" s="104"/>
      <c r="B192" s="105"/>
      <c r="C192" s="88" t="s">
        <v>30</v>
      </c>
      <c r="D192" s="89">
        <v>1001305316565</v>
      </c>
      <c r="E192" s="24"/>
      <c r="F192" s="23">
        <v>0.31</v>
      </c>
      <c r="G192" s="23">
        <f>E192*F192</f>
        <v>0</v>
      </c>
      <c r="H192" s="14">
        <v>2.48</v>
      </c>
      <c r="I192" s="14">
        <v>45</v>
      </c>
      <c r="J192" s="31"/>
    </row>
    <row r="193" spans="1:10" ht="16.5" customHeight="1" x14ac:dyDescent="0.25">
      <c r="A193" s="96">
        <v>6538</v>
      </c>
      <c r="B193" s="96" t="s">
        <v>202</v>
      </c>
      <c r="C193" s="56" t="s">
        <v>21</v>
      </c>
      <c r="D193" s="57">
        <v>1001304086538</v>
      </c>
      <c r="E193" s="92"/>
      <c r="F193" s="93">
        <v>0.625</v>
      </c>
      <c r="G193" s="93">
        <f>E193</f>
        <v>0</v>
      </c>
      <c r="H193" s="94">
        <v>5</v>
      </c>
      <c r="I193" s="94">
        <v>45</v>
      </c>
      <c r="J193" s="94"/>
    </row>
    <row r="194" spans="1:10" ht="16.5" customHeight="1" x14ac:dyDescent="0.25">
      <c r="A194" s="62" t="str">
        <f t="shared" ref="A194:A230" si="19">RIGHT(D194,4)</f>
        <v>5595</v>
      </c>
      <c r="B194" s="53" t="s">
        <v>203</v>
      </c>
      <c r="C194" s="88" t="s">
        <v>30</v>
      </c>
      <c r="D194" s="89">
        <v>1001051875595</v>
      </c>
      <c r="E194" s="24"/>
      <c r="F194" s="23">
        <v>0.84</v>
      </c>
      <c r="G194" s="23">
        <f t="shared" ref="G194:G199" si="20"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9"/>
        <v>6697</v>
      </c>
      <c r="B195" s="53" t="s">
        <v>204</v>
      </c>
      <c r="C195" s="88" t="s">
        <v>30</v>
      </c>
      <c r="D195" s="89">
        <v>1001301876697</v>
      </c>
      <c r="E195" s="24">
        <v>500</v>
      </c>
      <c r="F195" s="23">
        <v>0.35</v>
      </c>
      <c r="G195" s="23">
        <f t="shared" si="20"/>
        <v>175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9"/>
        <v>6380</v>
      </c>
      <c r="B196" s="53" t="s">
        <v>205</v>
      </c>
      <c r="C196" s="88" t="s">
        <v>30</v>
      </c>
      <c r="D196" s="89">
        <v>1001301876380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6699</v>
      </c>
      <c r="B197" s="53" t="s">
        <v>205</v>
      </c>
      <c r="C197" s="88" t="s">
        <v>30</v>
      </c>
      <c r="D197" s="89">
        <v>1001301876699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31"/>
    </row>
    <row r="198" spans="1:10" ht="16.5" customHeight="1" x14ac:dyDescent="0.25">
      <c r="A198" s="62" t="str">
        <f t="shared" si="19"/>
        <v>6701</v>
      </c>
      <c r="B198" s="53" t="s">
        <v>206</v>
      </c>
      <c r="C198" s="88" t="s">
        <v>30</v>
      </c>
      <c r="D198" s="89">
        <v>1001304496701</v>
      </c>
      <c r="E198" s="24">
        <v>170</v>
      </c>
      <c r="F198" s="23">
        <v>0.28000000000000003</v>
      </c>
      <c r="G198" s="23">
        <f t="shared" si="20"/>
        <v>47.6</v>
      </c>
      <c r="H198" s="14">
        <v>2.2400000000000002</v>
      </c>
      <c r="I198" s="14">
        <v>45</v>
      </c>
      <c r="J198" s="31"/>
    </row>
    <row r="199" spans="1:10" ht="16.5" customHeight="1" x14ac:dyDescent="0.25">
      <c r="A199" s="62" t="str">
        <f t="shared" si="19"/>
        <v>5122</v>
      </c>
      <c r="B199" s="53" t="s">
        <v>207</v>
      </c>
      <c r="C199" s="88" t="s">
        <v>30</v>
      </c>
      <c r="D199" s="89">
        <v>1001043685122</v>
      </c>
      <c r="E199" s="24"/>
      <c r="F199" s="23">
        <v>0.62</v>
      </c>
      <c r="G199" s="23">
        <f t="shared" si="20"/>
        <v>0</v>
      </c>
      <c r="H199" s="14">
        <v>4.96</v>
      </c>
      <c r="I199" s="14">
        <v>45</v>
      </c>
      <c r="J199" s="31"/>
    </row>
    <row r="200" spans="1:10" ht="16.5" customHeight="1" x14ac:dyDescent="0.25">
      <c r="A200" s="62" t="str">
        <f t="shared" si="19"/>
        <v>3701</v>
      </c>
      <c r="B200" s="53" t="s">
        <v>208</v>
      </c>
      <c r="C200" s="88" t="s">
        <v>21</v>
      </c>
      <c r="D200" s="89">
        <v>1001042343701</v>
      </c>
      <c r="E200" s="24"/>
      <c r="F200" s="23">
        <v>0.83399999999999996</v>
      </c>
      <c r="G200" s="23">
        <f>E200</f>
        <v>0</v>
      </c>
      <c r="H200" s="14">
        <v>5</v>
      </c>
      <c r="I200" s="14">
        <v>45</v>
      </c>
      <c r="J200" s="31"/>
    </row>
    <row r="201" spans="1:10" ht="16.5" customHeight="1" x14ac:dyDescent="0.25">
      <c r="A201" s="62" t="str">
        <f t="shared" si="19"/>
        <v>6676</v>
      </c>
      <c r="B201" s="53" t="s">
        <v>209</v>
      </c>
      <c r="C201" s="88" t="s">
        <v>30</v>
      </c>
      <c r="D201" s="89">
        <v>1001302346676</v>
      </c>
      <c r="E201" s="24"/>
      <c r="F201" s="23">
        <v>0.35</v>
      </c>
      <c r="G201" s="23">
        <f>E201*F201</f>
        <v>0</v>
      </c>
      <c r="H201" s="14">
        <v>2.8</v>
      </c>
      <c r="I201" s="14">
        <v>45</v>
      </c>
      <c r="J201" s="31"/>
    </row>
    <row r="202" spans="1:10" ht="16.5" customHeight="1" x14ac:dyDescent="0.25">
      <c r="A202" s="62" t="str">
        <f t="shared" si="19"/>
        <v>6678</v>
      </c>
      <c r="B202" s="53" t="s">
        <v>210</v>
      </c>
      <c r="C202" s="88" t="s">
        <v>30</v>
      </c>
      <c r="D202" s="89">
        <v>1001302346678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1"/>
    </row>
    <row r="203" spans="1:10" ht="16.5" customHeight="1" x14ac:dyDescent="0.25">
      <c r="A203" s="62" t="str">
        <f t="shared" si="19"/>
        <v>5489</v>
      </c>
      <c r="B203" s="86" t="s">
        <v>211</v>
      </c>
      <c r="C203" s="88" t="s">
        <v>21</v>
      </c>
      <c r="D203" s="89">
        <v>1001050385489</v>
      </c>
      <c r="E203" s="24"/>
      <c r="F203" s="23">
        <v>0.7</v>
      </c>
      <c r="G203" s="23">
        <f>E203</f>
        <v>0</v>
      </c>
      <c r="H203" s="14">
        <v>5.6</v>
      </c>
      <c r="I203" s="14">
        <v>45</v>
      </c>
      <c r="J203" s="31"/>
    </row>
    <row r="204" spans="1:10" ht="16.5" customHeight="1" x14ac:dyDescent="0.25">
      <c r="A204" s="63" t="str">
        <f t="shared" si="19"/>
        <v>6684</v>
      </c>
      <c r="B204" s="55" t="s">
        <v>212</v>
      </c>
      <c r="C204" s="56" t="s">
        <v>30</v>
      </c>
      <c r="D204" s="57">
        <v>1001304506684</v>
      </c>
      <c r="E204" s="24">
        <v>420</v>
      </c>
      <c r="F204" s="23">
        <v>0.28000000000000003</v>
      </c>
      <c r="G204" s="23">
        <f>E204*F204</f>
        <v>117.60000000000001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2" t="str">
        <f t="shared" si="19"/>
        <v>6562</v>
      </c>
      <c r="B205" s="86" t="s">
        <v>213</v>
      </c>
      <c r="C205" s="88" t="s">
        <v>23</v>
      </c>
      <c r="D205" s="89">
        <v>1001304506562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1"/>
    </row>
    <row r="206" spans="1:10" ht="16.5" customHeight="1" x14ac:dyDescent="0.25">
      <c r="A206" s="63" t="str">
        <f t="shared" si="19"/>
        <v>6215</v>
      </c>
      <c r="B206" s="55" t="s">
        <v>214</v>
      </c>
      <c r="C206" s="56" t="s">
        <v>23</v>
      </c>
      <c r="D206" s="57">
        <v>1001305196215</v>
      </c>
      <c r="E206" s="24"/>
      <c r="F206" s="23"/>
      <c r="G206" s="23">
        <f>E206*F206</f>
        <v>0</v>
      </c>
      <c r="H206" s="14">
        <v>0.35</v>
      </c>
      <c r="I206" s="14">
        <v>60</v>
      </c>
      <c r="J206" s="31"/>
    </row>
    <row r="207" spans="1:10" ht="16.5" customHeight="1" x14ac:dyDescent="0.25">
      <c r="A207" s="62" t="str">
        <f t="shared" si="19"/>
        <v>6564</v>
      </c>
      <c r="B207" s="86" t="s">
        <v>215</v>
      </c>
      <c r="C207" s="88" t="s">
        <v>23</v>
      </c>
      <c r="D207" s="89">
        <v>1001305196564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3" t="str">
        <f t="shared" si="19"/>
        <v>6689</v>
      </c>
      <c r="B208" s="60" t="s">
        <v>216</v>
      </c>
      <c r="C208" s="56" t="s">
        <v>23</v>
      </c>
      <c r="D208" s="57">
        <v>1001303986689</v>
      </c>
      <c r="E208" s="24">
        <v>400</v>
      </c>
      <c r="F208" s="23">
        <v>0.35</v>
      </c>
      <c r="G208" s="23">
        <f>E208*F208</f>
        <v>140</v>
      </c>
      <c r="H208" s="14">
        <v>2.8</v>
      </c>
      <c r="I208" s="14">
        <v>45</v>
      </c>
      <c r="J208" s="31"/>
    </row>
    <row r="209" spans="1:10" ht="16.5" customHeight="1" x14ac:dyDescent="0.25">
      <c r="A209" s="62" t="str">
        <f t="shared" si="19"/>
        <v>5341</v>
      </c>
      <c r="B209" s="47" t="s">
        <v>217</v>
      </c>
      <c r="C209" s="88" t="s">
        <v>21</v>
      </c>
      <c r="D209" s="89">
        <v>1001053985341</v>
      </c>
      <c r="E209" s="24">
        <v>250</v>
      </c>
      <c r="F209" s="23">
        <v>0.69499999999999995</v>
      </c>
      <c r="G209" s="23">
        <f>E209</f>
        <v>250</v>
      </c>
      <c r="H209" s="14">
        <v>5.56</v>
      </c>
      <c r="I209" s="14">
        <v>45</v>
      </c>
      <c r="J209" s="31"/>
    </row>
    <row r="210" spans="1:10" ht="15.75" customHeight="1" x14ac:dyDescent="0.25">
      <c r="A210" s="62" t="str">
        <f t="shared" si="19"/>
        <v>6566</v>
      </c>
      <c r="B210" s="47" t="s">
        <v>218</v>
      </c>
      <c r="C210" s="88" t="s">
        <v>30</v>
      </c>
      <c r="D210" s="89">
        <v>1001305306566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5.75" customHeight="1" x14ac:dyDescent="0.25">
      <c r="A211" s="62" t="str">
        <f t="shared" si="19"/>
        <v>5544</v>
      </c>
      <c r="B211" s="86" t="s">
        <v>219</v>
      </c>
      <c r="C211" s="88" t="s">
        <v>21</v>
      </c>
      <c r="D211" s="89">
        <v>1001051875544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1"/>
    </row>
    <row r="212" spans="1:10" ht="15.75" customHeight="1" x14ac:dyDescent="0.25">
      <c r="A212" s="63" t="str">
        <f t="shared" si="19"/>
        <v>6213</v>
      </c>
      <c r="B212" s="55" t="s">
        <v>220</v>
      </c>
      <c r="C212" s="56" t="s">
        <v>23</v>
      </c>
      <c r="D212" s="57">
        <v>1001301876213</v>
      </c>
      <c r="E212" s="24"/>
      <c r="F212" s="23">
        <v>0.35</v>
      </c>
      <c r="G212" s="23">
        <f>E212*F212</f>
        <v>0</v>
      </c>
      <c r="H212" s="14">
        <v>2.8</v>
      </c>
      <c r="I212" s="14">
        <v>60</v>
      </c>
      <c r="J212" s="31"/>
    </row>
    <row r="213" spans="1:10" ht="15.75" customHeight="1" x14ac:dyDescent="0.25">
      <c r="A213" s="63" t="str">
        <f t="shared" si="19"/>
        <v>6697</v>
      </c>
      <c r="B213" s="55" t="s">
        <v>221</v>
      </c>
      <c r="C213" s="56" t="s">
        <v>23</v>
      </c>
      <c r="D213" s="57">
        <v>1001301876697</v>
      </c>
      <c r="E213" s="24"/>
      <c r="F213" s="23">
        <v>0.35</v>
      </c>
      <c r="G213" s="23">
        <f>E213*F213</f>
        <v>0</v>
      </c>
      <c r="H213" s="14">
        <v>2.8</v>
      </c>
      <c r="I213" s="14">
        <v>45</v>
      </c>
      <c r="J213" s="31"/>
    </row>
    <row r="214" spans="1:10" ht="15.75" customHeight="1" x14ac:dyDescent="0.25">
      <c r="A214" s="63" t="str">
        <f t="shared" si="19"/>
        <v>6214</v>
      </c>
      <c r="B214" s="55" t="s">
        <v>222</v>
      </c>
      <c r="C214" s="56" t="s">
        <v>21</v>
      </c>
      <c r="D214" s="57">
        <v>1001305196214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9"/>
        <v>6521</v>
      </c>
      <c r="B215" s="53" t="s">
        <v>223</v>
      </c>
      <c r="C215" s="88" t="s">
        <v>30</v>
      </c>
      <c r="D215" s="89">
        <v>1001301876521</v>
      </c>
      <c r="E215" s="24"/>
      <c r="F215" s="23">
        <v>0.6</v>
      </c>
      <c r="G215" s="23">
        <f>E215*F215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3" t="str">
        <f t="shared" si="19"/>
        <v>6212</v>
      </c>
      <c r="B216" s="55" t="s">
        <v>224</v>
      </c>
      <c r="C216" s="56" t="s">
        <v>21</v>
      </c>
      <c r="D216" s="57">
        <v>1001301876212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31"/>
    </row>
    <row r="217" spans="1:10" ht="15.75" customHeight="1" x14ac:dyDescent="0.25">
      <c r="A217" s="62" t="str">
        <f t="shared" si="19"/>
        <v>6459</v>
      </c>
      <c r="B217" s="53" t="s">
        <v>225</v>
      </c>
      <c r="C217" s="88" t="s">
        <v>30</v>
      </c>
      <c r="D217" s="89">
        <v>1001214196459</v>
      </c>
      <c r="E217" s="24"/>
      <c r="F217" s="23">
        <v>0.1</v>
      </c>
      <c r="G217" s="23">
        <f t="shared" ref="G217:G228" si="21">E217*F217</f>
        <v>0</v>
      </c>
      <c r="H217" s="14">
        <v>1</v>
      </c>
      <c r="I217" s="14">
        <v>45</v>
      </c>
      <c r="J217" s="31"/>
    </row>
    <row r="218" spans="1:10" ht="15.75" customHeight="1" x14ac:dyDescent="0.25">
      <c r="A218" s="62" t="str">
        <f t="shared" si="19"/>
        <v>6790</v>
      </c>
      <c r="B218" s="86" t="s">
        <v>226</v>
      </c>
      <c r="C218" s="88" t="s">
        <v>21</v>
      </c>
      <c r="D218" s="89">
        <v>1001300366790</v>
      </c>
      <c r="E218" s="24"/>
      <c r="F218" s="23">
        <v>1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6791</v>
      </c>
      <c r="B219" s="86" t="s">
        <v>227</v>
      </c>
      <c r="C219" s="88" t="s">
        <v>30</v>
      </c>
      <c r="D219" s="89">
        <v>1001304096791</v>
      </c>
      <c r="E219" s="24">
        <v>50</v>
      </c>
      <c r="F219" s="23">
        <v>0.33</v>
      </c>
      <c r="G219" s="23">
        <f t="shared" si="21"/>
        <v>16.5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6792</v>
      </c>
      <c r="B220" s="86" t="s">
        <v>228</v>
      </c>
      <c r="C220" s="88" t="s">
        <v>21</v>
      </c>
      <c r="D220" s="89">
        <v>1001304096792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6793</v>
      </c>
      <c r="B221" s="86" t="s">
        <v>229</v>
      </c>
      <c r="C221" s="88" t="s">
        <v>30</v>
      </c>
      <c r="D221" s="89">
        <v>1001303636793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6794</v>
      </c>
      <c r="B222" s="86" t="s">
        <v>230</v>
      </c>
      <c r="C222" s="88" t="s">
        <v>21</v>
      </c>
      <c r="D222" s="89">
        <v>1001303636794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6795</v>
      </c>
      <c r="B223" s="86" t="s">
        <v>231</v>
      </c>
      <c r="C223" s="88" t="s">
        <v>30</v>
      </c>
      <c r="D223" s="89">
        <v>1001302596795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6796</v>
      </c>
      <c r="B224" s="86" t="s">
        <v>232</v>
      </c>
      <c r="C224" s="88" t="s">
        <v>21</v>
      </c>
      <c r="D224" s="89">
        <v>1001302596796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6804</v>
      </c>
      <c r="B225" s="86" t="s">
        <v>233</v>
      </c>
      <c r="C225" s="88" t="s">
        <v>30</v>
      </c>
      <c r="D225" s="89">
        <v>1001300456804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6806</v>
      </c>
      <c r="B226" s="86" t="s">
        <v>234</v>
      </c>
      <c r="C226" s="88" t="s">
        <v>30</v>
      </c>
      <c r="D226" s="89">
        <v>1001300366806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ht="16.5" customHeight="1" x14ac:dyDescent="0.25">
      <c r="A227" s="62" t="str">
        <f t="shared" si="19"/>
        <v>6803</v>
      </c>
      <c r="B227" s="86" t="s">
        <v>235</v>
      </c>
      <c r="C227" s="88" t="s">
        <v>30</v>
      </c>
      <c r="D227" s="89">
        <v>1001300516803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5"/>
    </row>
    <row r="228" spans="1:11" s="73" customFormat="1" ht="16.5" customHeight="1" thickBot="1" x14ac:dyDescent="0.3">
      <c r="A228" s="62" t="str">
        <f t="shared" si="19"/>
        <v>6807</v>
      </c>
      <c r="B228" s="86" t="s">
        <v>236</v>
      </c>
      <c r="C228" s="88" t="s">
        <v>30</v>
      </c>
      <c r="D228" s="89">
        <v>1001300366807</v>
      </c>
      <c r="E228" s="24"/>
      <c r="F228" s="23">
        <v>0.33</v>
      </c>
      <c r="G228" s="23">
        <f t="shared" si="21"/>
        <v>0</v>
      </c>
      <c r="H228" s="14"/>
      <c r="I228" s="14">
        <v>45</v>
      </c>
      <c r="J228" s="85"/>
      <c r="K228" s="29"/>
    </row>
    <row r="229" spans="1:11" s="73" customFormat="1" ht="16.5" customHeight="1" thickTop="1" thickBot="1" x14ac:dyDescent="0.3">
      <c r="A229" s="62" t="str">
        <f t="shared" si="19"/>
        <v/>
      </c>
      <c r="B229" s="49" t="s">
        <v>237</v>
      </c>
      <c r="C229" s="49"/>
      <c r="D229" s="49"/>
      <c r="E229" s="49"/>
      <c r="F229" s="49"/>
      <c r="G229" s="49"/>
      <c r="H229" s="49"/>
      <c r="I229" s="49"/>
      <c r="J229" s="50"/>
      <c r="K229" s="29"/>
    </row>
    <row r="230" spans="1:11" ht="16.5" customHeight="1" thickTop="1" x14ac:dyDescent="0.25">
      <c r="A230" s="62" t="str">
        <f t="shared" si="19"/>
        <v>5706</v>
      </c>
      <c r="B230" s="86" t="s">
        <v>238</v>
      </c>
      <c r="C230" s="88" t="s">
        <v>30</v>
      </c>
      <c r="D230" s="89">
        <v>1001061975706</v>
      </c>
      <c r="E230" s="24">
        <v>400</v>
      </c>
      <c r="F230" s="23">
        <v>0.25</v>
      </c>
      <c r="G230" s="23">
        <f>E230*F230</f>
        <v>100</v>
      </c>
      <c r="H230" s="14">
        <v>2</v>
      </c>
      <c r="I230" s="14">
        <v>120</v>
      </c>
      <c r="J230" s="31"/>
    </row>
    <row r="231" spans="1:11" ht="16.5" customHeight="1" x14ac:dyDescent="0.25">
      <c r="A231" s="67">
        <v>5931</v>
      </c>
      <c r="B231" s="68" t="s">
        <v>239</v>
      </c>
      <c r="C231" s="69" t="s">
        <v>30</v>
      </c>
      <c r="D231" s="70">
        <v>1001060755931</v>
      </c>
      <c r="E231" s="74"/>
      <c r="F231" s="71">
        <v>0.22</v>
      </c>
      <c r="G231" s="72">
        <f>E231*F231</f>
        <v>0</v>
      </c>
      <c r="H231" s="75">
        <v>1.76</v>
      </c>
      <c r="I231" s="72">
        <v>120</v>
      </c>
      <c r="J231" s="72"/>
    </row>
    <row r="232" spans="1:11" ht="16.5" customHeight="1" x14ac:dyDescent="0.25">
      <c r="A232" s="91">
        <v>6834</v>
      </c>
      <c r="B232" s="55" t="s">
        <v>240</v>
      </c>
      <c r="C232" s="56" t="s">
        <v>30</v>
      </c>
      <c r="D232" s="57">
        <v>1001203146834</v>
      </c>
      <c r="E232" s="92"/>
      <c r="F232" s="93">
        <v>0.1</v>
      </c>
      <c r="G232" s="94">
        <f>E232*F232</f>
        <v>0</v>
      </c>
      <c r="H232" s="103">
        <v>1</v>
      </c>
      <c r="I232" s="94">
        <v>60</v>
      </c>
      <c r="J232" s="94"/>
    </row>
    <row r="233" spans="1:11" ht="16.5" customHeight="1" x14ac:dyDescent="0.25">
      <c r="A233" s="62" t="str">
        <f t="shared" ref="A233:A239" si="22">RIGHT(D233,4)</f>
        <v>6454</v>
      </c>
      <c r="B233" s="86" t="s">
        <v>241</v>
      </c>
      <c r="C233" s="88" t="s">
        <v>23</v>
      </c>
      <c r="D233" s="89">
        <v>1001201976454</v>
      </c>
      <c r="E233" s="24"/>
      <c r="F233" s="23">
        <v>0.1</v>
      </c>
      <c r="G233" s="23">
        <f>E233*F233</f>
        <v>0</v>
      </c>
      <c r="H233" s="14">
        <v>1</v>
      </c>
      <c r="I233" s="14">
        <v>60</v>
      </c>
      <c r="J233" s="31"/>
    </row>
    <row r="234" spans="1:11" ht="16.5" customHeight="1" x14ac:dyDescent="0.25">
      <c r="A234" s="62" t="str">
        <f t="shared" si="22"/>
        <v>5708</v>
      </c>
      <c r="B234" s="86" t="s">
        <v>242</v>
      </c>
      <c r="C234" s="88" t="s">
        <v>21</v>
      </c>
      <c r="D234" s="89">
        <v>1001063145708</v>
      </c>
      <c r="E234" s="24"/>
      <c r="F234" s="23">
        <v>0.52500000000000002</v>
      </c>
      <c r="G234" s="23">
        <f>E234</f>
        <v>0</v>
      </c>
      <c r="H234" s="14">
        <v>4.2</v>
      </c>
      <c r="I234" s="14">
        <v>120</v>
      </c>
      <c r="J234" s="31"/>
    </row>
    <row r="235" spans="1:11" ht="16.5" customHeight="1" x14ac:dyDescent="0.25">
      <c r="A235" s="62" t="str">
        <f t="shared" si="22"/>
        <v>4993</v>
      </c>
      <c r="B235" s="86" t="s">
        <v>243</v>
      </c>
      <c r="C235" s="88" t="s">
        <v>23</v>
      </c>
      <c r="D235" s="89">
        <v>1001060764993</v>
      </c>
      <c r="E235" s="24">
        <v>100</v>
      </c>
      <c r="F235" s="23">
        <v>0.25</v>
      </c>
      <c r="G235" s="23">
        <f>E235*F235</f>
        <v>25</v>
      </c>
      <c r="H235" s="14">
        <v>2</v>
      </c>
      <c r="I235" s="14">
        <v>120</v>
      </c>
      <c r="J235" s="31"/>
    </row>
    <row r="236" spans="1:11" ht="16.5" customHeight="1" x14ac:dyDescent="0.25">
      <c r="A236" s="62" t="str">
        <f t="shared" si="22"/>
        <v>5682</v>
      </c>
      <c r="B236" s="86" t="s">
        <v>244</v>
      </c>
      <c r="C236" s="88" t="s">
        <v>30</v>
      </c>
      <c r="D236" s="89">
        <v>1001193115682</v>
      </c>
      <c r="E236" s="24"/>
      <c r="F236" s="23">
        <v>0.12</v>
      </c>
      <c r="G236" s="23">
        <f>E236*F236</f>
        <v>0</v>
      </c>
      <c r="H236" s="14">
        <v>0.96</v>
      </c>
      <c r="I236" s="14">
        <v>60</v>
      </c>
      <c r="J236" s="31"/>
    </row>
    <row r="237" spans="1:11" ht="16.5" customHeight="1" x14ac:dyDescent="0.25">
      <c r="A237" s="62" t="str">
        <f t="shared" si="22"/>
        <v>4117</v>
      </c>
      <c r="B237" s="86" t="s">
        <v>245</v>
      </c>
      <c r="C237" s="88" t="s">
        <v>21</v>
      </c>
      <c r="D237" s="89">
        <v>1001062504117</v>
      </c>
      <c r="E237" s="24"/>
      <c r="F237" s="23">
        <v>0.50700000000000001</v>
      </c>
      <c r="G237" s="23">
        <f>E237</f>
        <v>0</v>
      </c>
      <c r="H237" s="14">
        <v>4.05</v>
      </c>
      <c r="I237" s="14">
        <v>120</v>
      </c>
      <c r="J237" s="31"/>
    </row>
    <row r="238" spans="1:11" ht="16.5" customHeight="1" x14ac:dyDescent="0.25">
      <c r="A238" s="62" t="str">
        <f t="shared" si="22"/>
        <v>5483</v>
      </c>
      <c r="B238" s="86" t="s">
        <v>246</v>
      </c>
      <c r="C238" s="88" t="s">
        <v>30</v>
      </c>
      <c r="D238" s="89">
        <v>1001062505483</v>
      </c>
      <c r="E238" s="24">
        <v>250</v>
      </c>
      <c r="F238" s="23">
        <v>0.25</v>
      </c>
      <c r="G238" s="23">
        <f t="shared" ref="G238:G245" si="23">E238*F238</f>
        <v>62.5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6453</v>
      </c>
      <c r="B239" s="86" t="s">
        <v>247</v>
      </c>
      <c r="C239" s="88" t="s">
        <v>23</v>
      </c>
      <c r="D239" s="89">
        <v>1001202506453</v>
      </c>
      <c r="E239" s="24"/>
      <c r="F239" s="23">
        <v>0.1</v>
      </c>
      <c r="G239" s="23">
        <f t="shared" si="23"/>
        <v>0</v>
      </c>
      <c r="H239" s="14">
        <v>1.4</v>
      </c>
      <c r="I239" s="14">
        <v>60</v>
      </c>
      <c r="J239" s="31"/>
    </row>
    <row r="240" spans="1:11" ht="16.5" customHeight="1" x14ac:dyDescent="0.25">
      <c r="A240" s="62">
        <v>6228</v>
      </c>
      <c r="B240" s="86" t="s">
        <v>248</v>
      </c>
      <c r="C240" s="88" t="s">
        <v>23</v>
      </c>
      <c r="D240" s="89" t="s">
        <v>249</v>
      </c>
      <c r="E240" s="24">
        <v>120</v>
      </c>
      <c r="F240" s="23">
        <v>0.09</v>
      </c>
      <c r="G240" s="23">
        <f t="shared" si="23"/>
        <v>10.799999999999999</v>
      </c>
      <c r="H240" s="14"/>
      <c r="I240" s="14"/>
      <c r="J240" s="31"/>
    </row>
    <row r="241" spans="1:10" ht="16.5" customHeight="1" x14ac:dyDescent="0.25">
      <c r="A241" s="62" t="str">
        <f t="shared" ref="A241:A274" si="24">RIGHT(D241,4)</f>
        <v>6557</v>
      </c>
      <c r="B241" s="86" t="s">
        <v>250</v>
      </c>
      <c r="C241" s="88" t="s">
        <v>30</v>
      </c>
      <c r="D241" s="89">
        <v>1001200756557</v>
      </c>
      <c r="E241" s="24"/>
      <c r="F241" s="23">
        <v>0.1</v>
      </c>
      <c r="G241" s="23">
        <f t="shared" si="23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4"/>
        <v>6619</v>
      </c>
      <c r="B242" s="86" t="s">
        <v>251</v>
      </c>
      <c r="C242" s="88" t="s">
        <v>30</v>
      </c>
      <c r="D242" s="89">
        <v>1001205246619</v>
      </c>
      <c r="E242" s="24"/>
      <c r="F242" s="23">
        <v>0.15</v>
      </c>
      <c r="G242" s="23">
        <f t="shared" si="23"/>
        <v>0</v>
      </c>
      <c r="H242" s="14">
        <v>2.4</v>
      </c>
      <c r="I242" s="14">
        <v>60</v>
      </c>
      <c r="J242" s="31"/>
    </row>
    <row r="243" spans="1:10" ht="16.5" customHeight="1" x14ac:dyDescent="0.25">
      <c r="A243" s="62" t="str">
        <f t="shared" si="24"/>
        <v>6614</v>
      </c>
      <c r="B243" s="86" t="s">
        <v>252</v>
      </c>
      <c r="C243" s="88" t="s">
        <v>30</v>
      </c>
      <c r="D243" s="89">
        <v>1001200766614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4"/>
        <v>5679</v>
      </c>
      <c r="B244" s="86" t="s">
        <v>253</v>
      </c>
      <c r="C244" s="88" t="s">
        <v>30</v>
      </c>
      <c r="D244" s="89">
        <v>1001190765679</v>
      </c>
      <c r="E244" s="24"/>
      <c r="F244" s="23">
        <v>0.15</v>
      </c>
      <c r="G244" s="23">
        <f t="shared" si="23"/>
        <v>0</v>
      </c>
      <c r="H244" s="14">
        <v>1.2</v>
      </c>
      <c r="I244" s="14">
        <v>60</v>
      </c>
      <c r="J244" s="31"/>
    </row>
    <row r="245" spans="1:10" ht="16.5" customHeight="1" x14ac:dyDescent="0.25">
      <c r="A245" s="62" t="str">
        <f t="shared" si="24"/>
        <v>6554</v>
      </c>
      <c r="B245" s="86" t="s">
        <v>254</v>
      </c>
      <c r="C245" s="88" t="s">
        <v>30</v>
      </c>
      <c r="D245" s="89">
        <v>1001200736554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31"/>
    </row>
    <row r="246" spans="1:10" ht="16.5" customHeight="1" x14ac:dyDescent="0.25">
      <c r="A246" s="62" t="str">
        <f t="shared" si="24"/>
        <v>1146</v>
      </c>
      <c r="B246" s="86" t="s">
        <v>255</v>
      </c>
      <c r="C246" s="88" t="s">
        <v>21</v>
      </c>
      <c r="D246" s="89">
        <v>1001061971146</v>
      </c>
      <c r="E246" s="24"/>
      <c r="F246" s="23">
        <v>0.51300000000000001</v>
      </c>
      <c r="G246" s="23">
        <f>E246</f>
        <v>0</v>
      </c>
      <c r="H246" s="14">
        <v>4.0999999999999996</v>
      </c>
      <c r="I246" s="14">
        <v>120</v>
      </c>
      <c r="J246" s="31"/>
    </row>
    <row r="247" spans="1:10" ht="16.5" customHeight="1" x14ac:dyDescent="0.25">
      <c r="A247" s="62" t="str">
        <f t="shared" si="24"/>
        <v>3986</v>
      </c>
      <c r="B247" s="86" t="s">
        <v>256</v>
      </c>
      <c r="C247" s="88" t="s">
        <v>30</v>
      </c>
      <c r="D247" s="89">
        <v>1001061973986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4"/>
        <v>4188</v>
      </c>
      <c r="B248" s="86" t="s">
        <v>257</v>
      </c>
      <c r="C248" s="88" t="s">
        <v>21</v>
      </c>
      <c r="D248" s="89">
        <v>1001060714188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4"/>
        <v>5015</v>
      </c>
      <c r="B249" s="86" t="s">
        <v>258</v>
      </c>
      <c r="C249" s="88" t="s">
        <v>30</v>
      </c>
      <c r="D249" s="89">
        <v>1001063655015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31"/>
    </row>
    <row r="250" spans="1:10" ht="16.5" customHeight="1" x14ac:dyDescent="0.25">
      <c r="A250" s="62" t="str">
        <f t="shared" si="24"/>
        <v>5012</v>
      </c>
      <c r="B250" s="86" t="s">
        <v>259</v>
      </c>
      <c r="C250" s="88" t="s">
        <v>21</v>
      </c>
      <c r="D250" s="89">
        <v>1001063665012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31"/>
    </row>
    <row r="251" spans="1:10" ht="16.5" customHeight="1" x14ac:dyDescent="0.25">
      <c r="A251" s="62" t="str">
        <f t="shared" si="24"/>
        <v>4192</v>
      </c>
      <c r="B251" s="86" t="s">
        <v>260</v>
      </c>
      <c r="C251" s="88" t="s">
        <v>21</v>
      </c>
      <c r="D251" s="89">
        <v>1001060704192</v>
      </c>
      <c r="E251" s="24"/>
      <c r="F251" s="23">
        <v>0.53800000000000003</v>
      </c>
      <c r="G251" s="23">
        <f>E251</f>
        <v>0</v>
      </c>
      <c r="H251" s="14">
        <v>4.3</v>
      </c>
      <c r="I251" s="14">
        <v>120</v>
      </c>
      <c r="J251" s="31"/>
    </row>
    <row r="252" spans="1:10" ht="16.5" customHeight="1" x14ac:dyDescent="0.25">
      <c r="A252" s="62" t="str">
        <f t="shared" si="24"/>
        <v>5868</v>
      </c>
      <c r="B252" s="86" t="s">
        <v>261</v>
      </c>
      <c r="C252" s="88" t="s">
        <v>21</v>
      </c>
      <c r="D252" s="89">
        <v>1001061005868</v>
      </c>
      <c r="E252" s="24"/>
      <c r="F252" s="23">
        <v>0.51300000000000001</v>
      </c>
      <c r="G252" s="23">
        <f>E252</f>
        <v>0</v>
      </c>
      <c r="H252" s="14">
        <v>4.0999999999999996</v>
      </c>
      <c r="I252" s="14">
        <v>120</v>
      </c>
      <c r="J252" s="31"/>
    </row>
    <row r="253" spans="1:10" ht="16.5" customHeight="1" x14ac:dyDescent="0.25">
      <c r="A253" s="62" t="str">
        <f t="shared" si="24"/>
        <v>6780</v>
      </c>
      <c r="B253" s="86" t="s">
        <v>262</v>
      </c>
      <c r="C253" s="88" t="s">
        <v>21</v>
      </c>
      <c r="D253" s="89">
        <v>1001063926780</v>
      </c>
      <c r="E253" s="24"/>
      <c r="F253" s="23">
        <v>0.5</v>
      </c>
      <c r="G253" s="23">
        <f>E253*F253</f>
        <v>0</v>
      </c>
      <c r="H253" s="14"/>
      <c r="I253" s="14">
        <v>120</v>
      </c>
      <c r="J253" s="31"/>
    </row>
    <row r="254" spans="1:10" ht="16.5" customHeight="1" x14ac:dyDescent="0.25">
      <c r="A254" s="62" t="str">
        <f t="shared" si="24"/>
        <v>0999</v>
      </c>
      <c r="B254" s="86" t="s">
        <v>263</v>
      </c>
      <c r="C254" s="88" t="s">
        <v>21</v>
      </c>
      <c r="D254" s="89">
        <v>1001060670999</v>
      </c>
      <c r="E254" s="24"/>
      <c r="F254" s="23">
        <v>0.215</v>
      </c>
      <c r="G254" s="23">
        <f>E254</f>
        <v>0</v>
      </c>
      <c r="H254" s="14">
        <v>2.15</v>
      </c>
      <c r="I254" s="14">
        <v>30</v>
      </c>
      <c r="J254" s="31"/>
    </row>
    <row r="255" spans="1:10" ht="16.5" customHeight="1" x14ac:dyDescent="0.25">
      <c r="A255" s="62" t="str">
        <f t="shared" si="24"/>
        <v>4378</v>
      </c>
      <c r="B255" s="86" t="s">
        <v>264</v>
      </c>
      <c r="C255" s="88" t="s">
        <v>21</v>
      </c>
      <c r="D255" s="89">
        <v>1001063144378</v>
      </c>
      <c r="E255" s="24"/>
      <c r="F255" s="23">
        <v>0.52500000000000002</v>
      </c>
      <c r="G255" s="23">
        <f>E255</f>
        <v>0</v>
      </c>
      <c r="H255" s="14">
        <v>4.2</v>
      </c>
      <c r="I255" s="14">
        <v>120</v>
      </c>
      <c r="J255" s="31"/>
    </row>
    <row r="256" spans="1:10" ht="16.5" customHeight="1" x14ac:dyDescent="0.25">
      <c r="A256" s="62" t="str">
        <f t="shared" si="24"/>
        <v>0614</v>
      </c>
      <c r="B256" s="86" t="s">
        <v>265</v>
      </c>
      <c r="C256" s="88" t="s">
        <v>21</v>
      </c>
      <c r="D256" s="89">
        <v>1001060720614</v>
      </c>
      <c r="E256" s="24"/>
      <c r="F256" s="23">
        <v>0.57199999999999995</v>
      </c>
      <c r="G256" s="23">
        <f>E256</f>
        <v>0</v>
      </c>
      <c r="H256" s="14">
        <v>4</v>
      </c>
      <c r="I256" s="14">
        <v>120</v>
      </c>
      <c r="J256" s="31"/>
    </row>
    <row r="257" spans="1:10" ht="16.5" customHeight="1" x14ac:dyDescent="0.25">
      <c r="A257" s="62" t="str">
        <f t="shared" si="24"/>
        <v>3984</v>
      </c>
      <c r="B257" s="86" t="s">
        <v>266</v>
      </c>
      <c r="C257" s="88" t="s">
        <v>30</v>
      </c>
      <c r="D257" s="89">
        <v>1001062353984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4"/>
        <v>3679</v>
      </c>
      <c r="B258" s="86" t="s">
        <v>267</v>
      </c>
      <c r="C258" s="88" t="s">
        <v>21</v>
      </c>
      <c r="D258" s="89">
        <v>1001062353679</v>
      </c>
      <c r="E258" s="24"/>
      <c r="F258" s="23">
        <v>0.51300000000000001</v>
      </c>
      <c r="G258" s="23">
        <f>E258</f>
        <v>0</v>
      </c>
      <c r="H258" s="14">
        <v>4.0999999999999996</v>
      </c>
      <c r="I258" s="14">
        <v>120</v>
      </c>
      <c r="J258" s="31"/>
    </row>
    <row r="259" spans="1:10" ht="16.5" customHeight="1" x14ac:dyDescent="0.25">
      <c r="A259" s="62" t="str">
        <f t="shared" si="24"/>
        <v>3684</v>
      </c>
      <c r="B259" s="86" t="s">
        <v>268</v>
      </c>
      <c r="C259" s="88" t="s">
        <v>30</v>
      </c>
      <c r="D259" s="89">
        <v>1001062353684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31"/>
    </row>
    <row r="260" spans="1:10" ht="16.5" customHeight="1" x14ac:dyDescent="0.25">
      <c r="A260" s="62" t="str">
        <f t="shared" si="24"/>
        <v>3680</v>
      </c>
      <c r="B260" s="86" t="s">
        <v>269</v>
      </c>
      <c r="C260" s="88" t="s">
        <v>21</v>
      </c>
      <c r="D260" s="89">
        <v>1001062353680</v>
      </c>
      <c r="E260" s="24"/>
      <c r="F260" s="23">
        <v>0.56499999999999995</v>
      </c>
      <c r="G260" s="23">
        <f>E260</f>
        <v>0</v>
      </c>
      <c r="H260" s="14">
        <v>3.95</v>
      </c>
      <c r="I260" s="14">
        <v>120</v>
      </c>
      <c r="J260" s="31"/>
    </row>
    <row r="261" spans="1:10" ht="16.5" customHeight="1" x14ac:dyDescent="0.25">
      <c r="A261" s="62" t="str">
        <f t="shared" si="24"/>
        <v>6507</v>
      </c>
      <c r="B261" s="86" t="s">
        <v>270</v>
      </c>
      <c r="C261" s="88" t="s">
        <v>30</v>
      </c>
      <c r="D261" s="89">
        <v>1001060746507</v>
      </c>
      <c r="E261" s="24"/>
      <c r="F261" s="23">
        <v>0.25</v>
      </c>
      <c r="G261" s="23">
        <f>E261*F261</f>
        <v>0</v>
      </c>
      <c r="H261" s="14">
        <v>4</v>
      </c>
      <c r="I261" s="14">
        <v>120</v>
      </c>
      <c r="J261" s="31"/>
    </row>
    <row r="262" spans="1:10" ht="16.5" customHeight="1" x14ac:dyDescent="0.25">
      <c r="A262" s="62" t="str">
        <f t="shared" si="24"/>
        <v>3287</v>
      </c>
      <c r="B262" s="86" t="s">
        <v>271</v>
      </c>
      <c r="C262" s="88" t="s">
        <v>21</v>
      </c>
      <c r="D262" s="89">
        <v>1001060763287</v>
      </c>
      <c r="E262" s="24"/>
      <c r="F262" s="23">
        <v>0.51300000000000001</v>
      </c>
      <c r="G262" s="23">
        <f>E262</f>
        <v>0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4"/>
        <v>6571</v>
      </c>
      <c r="B263" s="86" t="s">
        <v>272</v>
      </c>
      <c r="C263" s="88" t="s">
        <v>30</v>
      </c>
      <c r="D263" s="89">
        <v>1001063116571</v>
      </c>
      <c r="E263" s="24"/>
      <c r="F263" s="23">
        <v>0.49399999999999999</v>
      </c>
      <c r="G263" s="23">
        <f>E263*F263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5692</v>
      </c>
      <c r="B264" s="86" t="s">
        <v>273</v>
      </c>
      <c r="C264" s="88" t="s">
        <v>30</v>
      </c>
      <c r="D264" s="89">
        <v>1001063105692</v>
      </c>
      <c r="E264" s="24"/>
      <c r="F264" s="23">
        <v>0.22</v>
      </c>
      <c r="G264" s="23">
        <f>E264*F264</f>
        <v>0</v>
      </c>
      <c r="H264" s="14">
        <v>1.76</v>
      </c>
      <c r="I264" s="14">
        <v>120</v>
      </c>
      <c r="J264" s="31"/>
    </row>
    <row r="265" spans="1:10" ht="16.5" customHeight="1" x14ac:dyDescent="0.25">
      <c r="A265" s="62" t="str">
        <f t="shared" si="24"/>
        <v>5451</v>
      </c>
      <c r="B265" s="86" t="s">
        <v>274</v>
      </c>
      <c r="C265" s="88" t="s">
        <v>30</v>
      </c>
      <c r="D265" s="89">
        <v>1001060765451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4"/>
        <v>0612</v>
      </c>
      <c r="B266" s="86" t="s">
        <v>275</v>
      </c>
      <c r="C266" s="88" t="s">
        <v>21</v>
      </c>
      <c r="D266" s="89">
        <v>1001060730612</v>
      </c>
      <c r="E266" s="24"/>
      <c r="F266" s="23">
        <v>0.53200000000000003</v>
      </c>
      <c r="G266" s="23">
        <f>E266</f>
        <v>0</v>
      </c>
      <c r="H266" s="14">
        <v>4.25</v>
      </c>
      <c r="I266" s="14">
        <v>120</v>
      </c>
      <c r="J266" s="31"/>
    </row>
    <row r="267" spans="1:10" ht="16.5" customHeight="1" x14ac:dyDescent="0.25">
      <c r="A267" s="62" t="str">
        <f t="shared" si="24"/>
        <v>5940</v>
      </c>
      <c r="B267" s="86" t="s">
        <v>276</v>
      </c>
      <c r="C267" s="88" t="s">
        <v>30</v>
      </c>
      <c r="D267" s="89">
        <v>1001063215940</v>
      </c>
      <c r="E267" s="24"/>
      <c r="F267" s="23">
        <v>0.245</v>
      </c>
      <c r="G267" s="23">
        <f>E267*F267</f>
        <v>0</v>
      </c>
      <c r="H267" s="14">
        <v>1.47</v>
      </c>
      <c r="I267" s="14">
        <v>60</v>
      </c>
      <c r="J267" s="31"/>
    </row>
    <row r="268" spans="1:10" ht="16.5" customHeight="1" x14ac:dyDescent="0.25">
      <c r="A268" s="62" t="str">
        <f t="shared" si="24"/>
        <v>4117</v>
      </c>
      <c r="B268" s="86" t="s">
        <v>277</v>
      </c>
      <c r="C268" s="88" t="s">
        <v>21</v>
      </c>
      <c r="D268" s="89">
        <v>1001062504117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4"/>
        <v>5707</v>
      </c>
      <c r="B269" s="86" t="s">
        <v>278</v>
      </c>
      <c r="C269" s="88" t="s">
        <v>30</v>
      </c>
      <c r="D269" s="89">
        <v>1001062475707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x14ac:dyDescent="0.25">
      <c r="A270" s="62" t="str">
        <f t="shared" si="24"/>
        <v>4154</v>
      </c>
      <c r="B270" s="86" t="s">
        <v>279</v>
      </c>
      <c r="C270" s="88" t="s">
        <v>21</v>
      </c>
      <c r="D270" s="89">
        <v>1001062474154</v>
      </c>
      <c r="E270" s="24"/>
      <c r="F270" s="23">
        <v>0.5</v>
      </c>
      <c r="G270" s="23">
        <f>E270</f>
        <v>0</v>
      </c>
      <c r="H270" s="14">
        <v>4</v>
      </c>
      <c r="I270" s="14">
        <v>120</v>
      </c>
      <c r="J270" s="31"/>
    </row>
    <row r="271" spans="1:10" ht="16.5" customHeight="1" x14ac:dyDescent="0.25">
      <c r="A271" s="62" t="str">
        <f t="shared" si="24"/>
        <v>4023</v>
      </c>
      <c r="B271" s="86" t="s">
        <v>280</v>
      </c>
      <c r="C271" s="88" t="s">
        <v>30</v>
      </c>
      <c r="D271" s="89">
        <v>1001062474023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31"/>
    </row>
    <row r="272" spans="1:10" ht="16.5" customHeight="1" thickBot="1" x14ac:dyDescent="0.3">
      <c r="A272" s="62" t="str">
        <f t="shared" si="24"/>
        <v>3917</v>
      </c>
      <c r="B272" s="86" t="s">
        <v>281</v>
      </c>
      <c r="C272" s="88" t="s">
        <v>21</v>
      </c>
      <c r="D272" s="89">
        <v>1001060653917</v>
      </c>
      <c r="E272" s="24"/>
      <c r="F272" s="23">
        <v>0.26800000000000002</v>
      </c>
      <c r="G272" s="23">
        <f>E272</f>
        <v>0</v>
      </c>
      <c r="H272" s="14">
        <v>2.14</v>
      </c>
      <c r="I272" s="14">
        <v>120</v>
      </c>
      <c r="J272" s="31"/>
    </row>
    <row r="273" spans="1:10" ht="16.5" customHeight="1" thickTop="1" thickBot="1" x14ac:dyDescent="0.3">
      <c r="A273" s="62" t="str">
        <f t="shared" si="24"/>
        <v/>
      </c>
      <c r="B273" s="49" t="s">
        <v>282</v>
      </c>
      <c r="C273" s="49"/>
      <c r="D273" s="49"/>
      <c r="E273" s="49"/>
      <c r="F273" s="49"/>
      <c r="G273" s="23">
        <f>E273*F273</f>
        <v>0</v>
      </c>
      <c r="H273" s="49"/>
      <c r="I273" s="49"/>
      <c r="J273" s="50"/>
    </row>
    <row r="274" spans="1:10" ht="16.5" customHeight="1" thickTop="1" x14ac:dyDescent="0.25">
      <c r="A274" s="62" t="str">
        <f t="shared" si="24"/>
        <v>6865</v>
      </c>
      <c r="B274" s="27" t="s">
        <v>283</v>
      </c>
      <c r="C274" s="88" t="s">
        <v>21</v>
      </c>
      <c r="D274" s="28">
        <v>1001095716865</v>
      </c>
      <c r="E274" s="24">
        <v>100</v>
      </c>
      <c r="F274" s="23">
        <v>1.5</v>
      </c>
      <c r="G274" s="23">
        <f>E274</f>
        <v>100</v>
      </c>
      <c r="H274" s="14">
        <v>6</v>
      </c>
      <c r="I274" s="14">
        <v>60</v>
      </c>
      <c r="J274" s="31"/>
    </row>
    <row r="275" spans="1:10" ht="16.5" customHeight="1" x14ac:dyDescent="0.25">
      <c r="A275" s="62">
        <v>6866</v>
      </c>
      <c r="B275" s="107" t="s">
        <v>284</v>
      </c>
      <c r="C275" s="88" t="s">
        <v>26</v>
      </c>
      <c r="D275" s="108">
        <v>1001095716866</v>
      </c>
      <c r="E275" s="24"/>
      <c r="F275" s="23"/>
      <c r="G275" s="23"/>
      <c r="H275" s="14"/>
      <c r="I275" s="14"/>
      <c r="J275" s="31"/>
    </row>
    <row r="276" spans="1:10" ht="16.5" customHeight="1" x14ac:dyDescent="0.25">
      <c r="A276" s="62" t="str">
        <f>RIGHT(D276,4)</f>
        <v>3215</v>
      </c>
      <c r="B276" s="86" t="s">
        <v>285</v>
      </c>
      <c r="C276" s="88" t="s">
        <v>23</v>
      </c>
      <c r="D276" s="44">
        <v>1001094053215</v>
      </c>
      <c r="E276" s="24">
        <v>200</v>
      </c>
      <c r="F276" s="23">
        <v>0.4</v>
      </c>
      <c r="G276" s="23">
        <f>E276*F276</f>
        <v>80</v>
      </c>
      <c r="H276" s="14">
        <v>3.2</v>
      </c>
      <c r="I276" s="14">
        <v>60</v>
      </c>
      <c r="J276" s="31"/>
    </row>
    <row r="277" spans="1:10" ht="16.5" customHeight="1" x14ac:dyDescent="0.25">
      <c r="A277" s="62" t="str">
        <f>RIGHT(D277,4)</f>
        <v>6645</v>
      </c>
      <c r="B277" s="53" t="s">
        <v>286</v>
      </c>
      <c r="C277" s="88" t="s">
        <v>30</v>
      </c>
      <c r="D277" s="44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31"/>
    </row>
    <row r="278" spans="1:10" ht="16.5" customHeight="1" x14ac:dyDescent="0.25">
      <c r="A278" s="91">
        <v>6867</v>
      </c>
      <c r="B278" s="55" t="s">
        <v>287</v>
      </c>
      <c r="C278" s="56" t="s">
        <v>21</v>
      </c>
      <c r="D278" s="98">
        <v>1001095726867</v>
      </c>
      <c r="E278" s="92"/>
      <c r="F278" s="93">
        <v>2.0499999999999998</v>
      </c>
      <c r="G278" s="93">
        <f t="shared" ref="G278:G284" si="25">E278</f>
        <v>0</v>
      </c>
      <c r="H278" s="94">
        <v>4.0999999999999996</v>
      </c>
      <c r="I278" s="94">
        <v>60</v>
      </c>
      <c r="J278" s="94"/>
    </row>
    <row r="279" spans="1:10" ht="16.5" customHeight="1" x14ac:dyDescent="0.25">
      <c r="A279" s="62" t="str">
        <f t="shared" ref="A279:A290" si="26">RIGHT(D279,4)</f>
        <v>6025</v>
      </c>
      <c r="B279" s="53" t="s">
        <v>288</v>
      </c>
      <c r="C279" s="88" t="s">
        <v>21</v>
      </c>
      <c r="D279" s="44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5887</v>
      </c>
      <c r="B280" s="53" t="s">
        <v>289</v>
      </c>
      <c r="C280" s="88" t="s">
        <v>21</v>
      </c>
      <c r="D280" s="44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31"/>
    </row>
    <row r="281" spans="1:10" ht="16.5" customHeight="1" x14ac:dyDescent="0.25">
      <c r="A281" s="62" t="str">
        <f t="shared" si="26"/>
        <v>6470</v>
      </c>
      <c r="B281" s="53" t="s">
        <v>290</v>
      </c>
      <c r="C281" s="88" t="s">
        <v>21</v>
      </c>
      <c r="D281" s="44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31"/>
    </row>
    <row r="282" spans="1:10" ht="16.5" customHeight="1" x14ac:dyDescent="0.25">
      <c r="A282" s="62" t="str">
        <f t="shared" si="26"/>
        <v>5452</v>
      </c>
      <c r="B282" s="53" t="s">
        <v>291</v>
      </c>
      <c r="C282" s="88" t="s">
        <v>21</v>
      </c>
      <c r="D282" s="44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31"/>
    </row>
    <row r="283" spans="1:10" ht="16.5" customHeight="1" x14ac:dyDescent="0.25">
      <c r="A283" s="62" t="str">
        <f t="shared" si="26"/>
        <v>5634</v>
      </c>
      <c r="B283" s="53" t="s">
        <v>292</v>
      </c>
      <c r="C283" s="88" t="s">
        <v>21</v>
      </c>
      <c r="D283" s="44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31"/>
    </row>
    <row r="284" spans="1:10" ht="16.5" customHeight="1" x14ac:dyDescent="0.25">
      <c r="A284" s="62" t="str">
        <f t="shared" si="26"/>
        <v>6480</v>
      </c>
      <c r="B284" s="53" t="s">
        <v>293</v>
      </c>
      <c r="C284" s="88" t="s">
        <v>21</v>
      </c>
      <c r="D284" s="44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31"/>
    </row>
    <row r="285" spans="1:10" ht="16.5" customHeight="1" x14ac:dyDescent="0.25">
      <c r="A285" s="62" t="str">
        <f t="shared" si="26"/>
        <v>6504</v>
      </c>
      <c r="B285" s="53" t="s">
        <v>294</v>
      </c>
      <c r="C285" s="88" t="s">
        <v>30</v>
      </c>
      <c r="D285" s="44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31"/>
    </row>
    <row r="286" spans="1:10" ht="16.5" customHeight="1" x14ac:dyDescent="0.25">
      <c r="A286" s="62" t="str">
        <f t="shared" si="26"/>
        <v>5495</v>
      </c>
      <c r="B286" s="53" t="s">
        <v>295</v>
      </c>
      <c r="C286" s="88" t="s">
        <v>30</v>
      </c>
      <c r="D286" s="44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31"/>
    </row>
    <row r="287" spans="1:10" ht="15.75" customHeight="1" x14ac:dyDescent="0.25">
      <c r="A287" s="62" t="str">
        <f t="shared" si="26"/>
        <v>6495</v>
      </c>
      <c r="B287" s="53" t="s">
        <v>296</v>
      </c>
      <c r="C287" s="88" t="s">
        <v>30</v>
      </c>
      <c r="D287" s="44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5.75" customHeight="1" thickBot="1" x14ac:dyDescent="0.3">
      <c r="A288" s="62" t="str">
        <f t="shared" si="26"/>
        <v>6411</v>
      </c>
      <c r="B288" s="53" t="s">
        <v>297</v>
      </c>
      <c r="C288" s="88" t="s">
        <v>30</v>
      </c>
      <c r="D288" s="44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31"/>
    </row>
    <row r="289" spans="1:10" ht="16.5" customHeight="1" thickTop="1" thickBot="1" x14ac:dyDescent="0.3">
      <c r="A289" s="62" t="str">
        <f t="shared" si="26"/>
        <v/>
      </c>
      <c r="B289" s="49" t="s">
        <v>298</v>
      </c>
      <c r="C289" s="49"/>
      <c r="D289" s="49"/>
      <c r="E289" s="49"/>
      <c r="F289" s="49"/>
      <c r="G289" s="23">
        <f t="shared" si="27"/>
        <v>0</v>
      </c>
      <c r="H289" s="49"/>
      <c r="I289" s="49"/>
      <c r="J289" s="50"/>
    </row>
    <row r="290" spans="1:10" ht="16.5" customHeight="1" thickTop="1" x14ac:dyDescent="0.25">
      <c r="A290" s="62" t="str">
        <f t="shared" si="26"/>
        <v>6500</v>
      </c>
      <c r="B290" s="39" t="s">
        <v>299</v>
      </c>
      <c r="C290" s="88" t="s">
        <v>30</v>
      </c>
      <c r="D290" s="89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>
        <v>6843</v>
      </c>
      <c r="B291" s="107" t="s">
        <v>300</v>
      </c>
      <c r="C291" s="106" t="s">
        <v>26</v>
      </c>
      <c r="D291" s="89">
        <v>1001080226843</v>
      </c>
      <c r="E291" s="24"/>
      <c r="F291" s="23"/>
      <c r="G291" s="23"/>
      <c r="H291" s="14"/>
      <c r="I291" s="14"/>
      <c r="J291" s="31"/>
    </row>
    <row r="292" spans="1:10" ht="16.5" customHeight="1" x14ac:dyDescent="0.25">
      <c r="A292" s="62" t="str">
        <f t="shared" ref="A292:A298" si="28">RIGHT(D292,4)</f>
        <v>6279</v>
      </c>
      <c r="B292" s="39" t="s">
        <v>301</v>
      </c>
      <c r="C292" s="88" t="s">
        <v>30</v>
      </c>
      <c r="D292" s="89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31"/>
    </row>
    <row r="293" spans="1:10" ht="16.5" customHeight="1" x14ac:dyDescent="0.25">
      <c r="A293" s="62" t="str">
        <f t="shared" si="28"/>
        <v>6448</v>
      </c>
      <c r="B293" s="39" t="s">
        <v>302</v>
      </c>
      <c r="C293" s="88" t="s">
        <v>23</v>
      </c>
      <c r="D293" s="89">
        <v>1001234146448</v>
      </c>
      <c r="E293" s="24"/>
      <c r="F293" s="23">
        <v>0.1</v>
      </c>
      <c r="G293" s="23">
        <f t="shared" si="29"/>
        <v>0</v>
      </c>
      <c r="H293" s="14">
        <v>1</v>
      </c>
      <c r="I293" s="14">
        <v>45</v>
      </c>
      <c r="J293" s="31"/>
    </row>
    <row r="294" spans="1:10" ht="16.5" customHeight="1" x14ac:dyDescent="0.25">
      <c r="A294" s="62" t="str">
        <f t="shared" si="28"/>
        <v>6206</v>
      </c>
      <c r="B294" s="39" t="s">
        <v>303</v>
      </c>
      <c r="C294" s="88" t="s">
        <v>23</v>
      </c>
      <c r="D294" s="89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31"/>
    </row>
    <row r="295" spans="1:10" ht="16.5" customHeight="1" x14ac:dyDescent="0.25">
      <c r="A295" s="62" t="str">
        <f t="shared" si="28"/>
        <v>6489</v>
      </c>
      <c r="B295" s="39" t="s">
        <v>304</v>
      </c>
      <c r="C295" s="88" t="s">
        <v>23</v>
      </c>
      <c r="D295" s="89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31"/>
    </row>
    <row r="296" spans="1:10" ht="16.5" customHeight="1" x14ac:dyDescent="0.25">
      <c r="A296" s="62" t="str">
        <f t="shared" si="28"/>
        <v>6620</v>
      </c>
      <c r="B296" s="39" t="s">
        <v>305</v>
      </c>
      <c r="C296" s="88" t="s">
        <v>23</v>
      </c>
      <c r="D296" s="89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31"/>
    </row>
    <row r="297" spans="1:10" ht="16.5" customHeight="1" x14ac:dyDescent="0.25">
      <c r="A297" s="62" t="str">
        <f t="shared" si="28"/>
        <v>6008</v>
      </c>
      <c r="B297" s="39" t="s">
        <v>306</v>
      </c>
      <c r="C297" s="88" t="s">
        <v>23</v>
      </c>
      <c r="D297" s="89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31"/>
    </row>
    <row r="298" spans="1:10" ht="16.5" customHeight="1" x14ac:dyDescent="0.25">
      <c r="A298" s="62" t="str">
        <f t="shared" si="28"/>
        <v>6235</v>
      </c>
      <c r="B298" s="39" t="s">
        <v>307</v>
      </c>
      <c r="C298" s="88" t="s">
        <v>23</v>
      </c>
      <c r="D298" s="89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31"/>
    </row>
    <row r="299" spans="1:10" ht="16.5" customHeight="1" x14ac:dyDescent="0.25">
      <c r="A299" s="91">
        <v>6200</v>
      </c>
      <c r="B299" s="100" t="s">
        <v>308</v>
      </c>
      <c r="C299" s="56" t="s">
        <v>23</v>
      </c>
      <c r="D299" s="57">
        <v>1001085636200</v>
      </c>
      <c r="E299" s="92"/>
      <c r="F299" s="93">
        <v>0.3</v>
      </c>
      <c r="G299" s="93">
        <f t="shared" si="29"/>
        <v>0</v>
      </c>
      <c r="H299" s="94">
        <v>1.8</v>
      </c>
      <c r="I299" s="94">
        <v>45</v>
      </c>
      <c r="J299" s="94"/>
    </row>
    <row r="300" spans="1:10" ht="16.5" customHeight="1" x14ac:dyDescent="0.25">
      <c r="A300" s="62" t="str">
        <f t="shared" ref="A300:A315" si="30">RIGHT(D300,4)</f>
        <v>6842</v>
      </c>
      <c r="B300" s="39" t="s">
        <v>309</v>
      </c>
      <c r="C300" s="88" t="s">
        <v>23</v>
      </c>
      <c r="D300" s="89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31"/>
    </row>
    <row r="301" spans="1:10" ht="16.5" customHeight="1" x14ac:dyDescent="0.25">
      <c r="A301" s="62" t="str">
        <f t="shared" si="30"/>
        <v>6488</v>
      </c>
      <c r="B301" s="39" t="s">
        <v>310</v>
      </c>
      <c r="C301" s="88" t="s">
        <v>23</v>
      </c>
      <c r="D301" s="89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31"/>
    </row>
    <row r="302" spans="1:10" ht="16.5" customHeight="1" x14ac:dyDescent="0.25">
      <c r="A302" s="62" t="str">
        <f t="shared" si="30"/>
        <v>6640</v>
      </c>
      <c r="B302" s="39" t="s">
        <v>311</v>
      </c>
      <c r="C302" s="88" t="s">
        <v>23</v>
      </c>
      <c r="D302" s="89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31"/>
    </row>
    <row r="303" spans="1:10" ht="16.5" customHeight="1" x14ac:dyDescent="0.25">
      <c r="A303" s="63" t="str">
        <f t="shared" si="30"/>
        <v>6487</v>
      </c>
      <c r="B303" s="61" t="s">
        <v>312</v>
      </c>
      <c r="C303" s="56" t="s">
        <v>23</v>
      </c>
      <c r="D303" s="57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6444</v>
      </c>
      <c r="B304" s="39" t="s">
        <v>313</v>
      </c>
      <c r="C304" s="88" t="s">
        <v>23</v>
      </c>
      <c r="D304" s="89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1" ht="16.5" customHeight="1" x14ac:dyDescent="0.25">
      <c r="A305" s="62" t="str">
        <f t="shared" si="30"/>
        <v>4819</v>
      </c>
      <c r="B305" s="39" t="s">
        <v>314</v>
      </c>
      <c r="C305" s="88" t="s">
        <v>23</v>
      </c>
      <c r="D305" s="89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31"/>
    </row>
    <row r="306" spans="1:11" ht="16.5" customHeight="1" x14ac:dyDescent="0.25">
      <c r="A306" s="62" t="str">
        <f t="shared" si="30"/>
        <v>5938</v>
      </c>
      <c r="B306" s="39" t="s">
        <v>315</v>
      </c>
      <c r="C306" s="88" t="s">
        <v>23</v>
      </c>
      <c r="D306" s="89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1" ht="16.5" customHeight="1" x14ac:dyDescent="0.25">
      <c r="A307" s="62" t="str">
        <f t="shared" si="30"/>
        <v>4691</v>
      </c>
      <c r="B307" s="39" t="s">
        <v>316</v>
      </c>
      <c r="C307" s="88" t="s">
        <v>23</v>
      </c>
      <c r="D307" s="89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6492</v>
      </c>
      <c r="B308" s="39" t="s">
        <v>317</v>
      </c>
      <c r="C308" s="88" t="s">
        <v>23</v>
      </c>
      <c r="D308" s="89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31"/>
    </row>
    <row r="309" spans="1:11" ht="16.5" customHeight="1" x14ac:dyDescent="0.25">
      <c r="A309" s="62" t="str">
        <f t="shared" si="30"/>
        <v>6493</v>
      </c>
      <c r="B309" s="39" t="s">
        <v>318</v>
      </c>
      <c r="C309" s="88" t="s">
        <v>23</v>
      </c>
      <c r="D309" s="89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31"/>
    </row>
    <row r="310" spans="1:11" ht="16.5" customHeight="1" x14ac:dyDescent="0.25">
      <c r="A310" s="62" t="str">
        <f t="shared" si="30"/>
        <v>4814</v>
      </c>
      <c r="B310" s="39" t="s">
        <v>319</v>
      </c>
      <c r="C310" s="88" t="s">
        <v>23</v>
      </c>
      <c r="D310" s="89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31"/>
    </row>
    <row r="311" spans="1:11" ht="16.5" customHeight="1" x14ac:dyDescent="0.25">
      <c r="A311" s="62" t="str">
        <f t="shared" si="30"/>
        <v>6208</v>
      </c>
      <c r="B311" s="39" t="s">
        <v>320</v>
      </c>
      <c r="C311" s="88" t="s">
        <v>23</v>
      </c>
      <c r="D311" s="89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31"/>
    </row>
    <row r="312" spans="1:11" ht="16.5" customHeight="1" x14ac:dyDescent="0.25">
      <c r="A312" s="62" t="str">
        <f t="shared" si="30"/>
        <v>6477</v>
      </c>
      <c r="B312" s="39" t="s">
        <v>321</v>
      </c>
      <c r="C312" s="88" t="s">
        <v>23</v>
      </c>
      <c r="D312" s="89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31"/>
    </row>
    <row r="313" spans="1:11" ht="16.5" customHeight="1" x14ac:dyDescent="0.25">
      <c r="A313" s="62" t="str">
        <f t="shared" si="30"/>
        <v>6499</v>
      </c>
      <c r="B313" s="39" t="s">
        <v>322</v>
      </c>
      <c r="C313" s="88" t="s">
        <v>23</v>
      </c>
      <c r="D313" s="89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62" t="str">
        <f t="shared" si="30"/>
        <v>6137</v>
      </c>
      <c r="B314" s="39" t="s">
        <v>323</v>
      </c>
      <c r="C314" s="88" t="s">
        <v>23</v>
      </c>
      <c r="D314" s="89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31"/>
    </row>
    <row r="315" spans="1:11" ht="16.5" customHeight="1" x14ac:dyDescent="0.25">
      <c r="A315" s="62" t="str">
        <f t="shared" si="30"/>
        <v>6476</v>
      </c>
      <c r="B315" s="39" t="s">
        <v>324</v>
      </c>
      <c r="C315" s="88" t="s">
        <v>23</v>
      </c>
      <c r="D315" s="89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31"/>
    </row>
    <row r="316" spans="1:11" ht="16.5" customHeight="1" x14ac:dyDescent="0.25">
      <c r="A316" s="91">
        <v>6201</v>
      </c>
      <c r="B316" s="61" t="s">
        <v>325</v>
      </c>
      <c r="C316" s="56" t="s">
        <v>23</v>
      </c>
      <c r="D316" s="57">
        <v>1001225636201</v>
      </c>
      <c r="E316" s="92"/>
      <c r="F316" s="93">
        <v>0.15</v>
      </c>
      <c r="G316" s="93">
        <f t="shared" si="29"/>
        <v>0</v>
      </c>
      <c r="H316" s="94">
        <v>1.2</v>
      </c>
      <c r="I316" s="94">
        <v>45</v>
      </c>
      <c r="J316" s="94"/>
    </row>
    <row r="317" spans="1:11" ht="16.5" customHeight="1" x14ac:dyDescent="0.25">
      <c r="A317" s="62" t="str">
        <f>RIGHT(D317,4)</f>
        <v>6655</v>
      </c>
      <c r="B317" s="39" t="s">
        <v>326</v>
      </c>
      <c r="C317" s="88" t="s">
        <v>23</v>
      </c>
      <c r="D317" s="89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31"/>
    </row>
    <row r="318" spans="1:11" ht="16.5" customHeight="1" x14ac:dyDescent="0.25">
      <c r="A318" s="91">
        <v>6204</v>
      </c>
      <c r="B318" s="61" t="s">
        <v>327</v>
      </c>
      <c r="C318" s="56" t="s">
        <v>23</v>
      </c>
      <c r="D318" s="57">
        <v>1001224216204</v>
      </c>
      <c r="E318" s="92"/>
      <c r="F318" s="93">
        <v>0.35</v>
      </c>
      <c r="G318" s="93">
        <f t="shared" si="29"/>
        <v>0</v>
      </c>
      <c r="H318" s="94">
        <v>2.1</v>
      </c>
      <c r="I318" s="94">
        <v>45</v>
      </c>
      <c r="J318" s="94"/>
    </row>
    <row r="319" spans="1:11" s="84" customFormat="1" ht="16.5" customHeight="1" x14ac:dyDescent="0.25">
      <c r="A319" s="91">
        <v>6919</v>
      </c>
      <c r="B319" s="61" t="s">
        <v>328</v>
      </c>
      <c r="C319" s="56" t="s">
        <v>23</v>
      </c>
      <c r="D319" s="57">
        <v>1001223296919</v>
      </c>
      <c r="E319" s="92">
        <v>100</v>
      </c>
      <c r="F319" s="93">
        <v>0.18</v>
      </c>
      <c r="G319" s="93">
        <f t="shared" si="29"/>
        <v>18</v>
      </c>
      <c r="H319" s="94">
        <v>1.8</v>
      </c>
      <c r="I319" s="94">
        <v>45</v>
      </c>
      <c r="J319" s="94"/>
      <c r="K319" s="29"/>
    </row>
    <row r="320" spans="1:11" s="84" customFormat="1" ht="16.5" customHeight="1" x14ac:dyDescent="0.25">
      <c r="A320" s="91">
        <v>6921</v>
      </c>
      <c r="B320" s="61" t="s">
        <v>329</v>
      </c>
      <c r="C320" s="56" t="s">
        <v>23</v>
      </c>
      <c r="D320" s="57">
        <v>1001223296921</v>
      </c>
      <c r="E320" s="92"/>
      <c r="F320" s="93"/>
      <c r="G320" s="93"/>
      <c r="H320" s="94"/>
      <c r="I320" s="94"/>
      <c r="J320" s="94"/>
      <c r="K320" s="29"/>
    </row>
    <row r="321" spans="1:11" s="84" customFormat="1" ht="16.5" customHeight="1" thickBot="1" x14ac:dyDescent="0.3">
      <c r="A321" s="62" t="str">
        <f>RIGHT(D321,4)</f>
        <v>6449</v>
      </c>
      <c r="B321" s="39" t="s">
        <v>330</v>
      </c>
      <c r="C321" s="88" t="s">
        <v>23</v>
      </c>
      <c r="D321" s="89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31"/>
      <c r="K321" s="29"/>
    </row>
    <row r="322" spans="1:11" ht="16.5" customHeight="1" thickTop="1" thickBot="1" x14ac:dyDescent="0.3">
      <c r="A322" s="62" t="str">
        <f>RIGHT(D322,4)</f>
        <v/>
      </c>
      <c r="B322" s="49" t="s">
        <v>331</v>
      </c>
      <c r="C322" s="49"/>
      <c r="D322" s="49"/>
      <c r="E322" s="49"/>
      <c r="F322" s="49"/>
      <c r="G322" s="23">
        <f t="shared" si="31"/>
        <v>0</v>
      </c>
      <c r="H322" s="49"/>
      <c r="I322" s="49"/>
      <c r="J322" s="50"/>
    </row>
    <row r="323" spans="1:11" ht="16.5" customHeight="1" thickTop="1" x14ac:dyDescent="0.25">
      <c r="A323" s="77">
        <v>6826</v>
      </c>
      <c r="B323" s="78" t="s">
        <v>332</v>
      </c>
      <c r="C323" s="79" t="s">
        <v>30</v>
      </c>
      <c r="D323" s="80">
        <v>1001100616826</v>
      </c>
      <c r="E323" s="81">
        <v>150</v>
      </c>
      <c r="F323" s="82">
        <v>0.15</v>
      </c>
      <c r="G323" s="82">
        <f t="shared" si="31"/>
        <v>22.5</v>
      </c>
      <c r="H323" s="83">
        <v>2.4</v>
      </c>
      <c r="I323" s="83">
        <v>60</v>
      </c>
      <c r="J323" s="83"/>
    </row>
    <row r="324" spans="1:11" ht="16.5" customHeight="1" x14ac:dyDescent="0.25">
      <c r="A324" s="77">
        <v>6828</v>
      </c>
      <c r="B324" s="78" t="s">
        <v>333</v>
      </c>
      <c r="C324" s="79" t="s">
        <v>30</v>
      </c>
      <c r="D324" s="80">
        <v>1001100626828</v>
      </c>
      <c r="E324" s="81">
        <v>50</v>
      </c>
      <c r="F324" s="82">
        <v>0.15</v>
      </c>
      <c r="G324" s="82">
        <f t="shared" si="31"/>
        <v>7.5</v>
      </c>
      <c r="H324" s="83">
        <v>2.4</v>
      </c>
      <c r="I324" s="83">
        <v>60</v>
      </c>
      <c r="J324" s="83"/>
    </row>
    <row r="325" spans="1:11" s="84" customFormat="1" ht="16.5" customHeight="1" x14ac:dyDescent="0.25">
      <c r="A325" s="62" t="str">
        <f>RIGHT(D325,4)</f>
        <v>3590</v>
      </c>
      <c r="B325" s="86" t="s">
        <v>334</v>
      </c>
      <c r="C325" s="88" t="s">
        <v>30</v>
      </c>
      <c r="D325" s="89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31"/>
      <c r="K325" s="29"/>
    </row>
    <row r="326" spans="1:11" ht="16.5" customHeight="1" x14ac:dyDescent="0.25">
      <c r="A326" s="62" t="str">
        <f>RIGHT(D326,4)</f>
        <v>5024</v>
      </c>
      <c r="B326" s="86" t="s">
        <v>335</v>
      </c>
      <c r="C326" s="88" t="s">
        <v>30</v>
      </c>
      <c r="D326" s="89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31"/>
    </row>
    <row r="327" spans="1:11" ht="16.5" customHeight="1" x14ac:dyDescent="0.25">
      <c r="A327" s="62" t="str">
        <f>RIGHT(D327,4)</f>
        <v>5716</v>
      </c>
      <c r="B327" s="86" t="s">
        <v>336</v>
      </c>
      <c r="C327" s="88" t="s">
        <v>30</v>
      </c>
      <c r="D327" s="89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31"/>
    </row>
    <row r="328" spans="1:11" ht="16.5" customHeight="1" thickBot="1" x14ac:dyDescent="0.3">
      <c r="A328" s="77" t="str">
        <f>RIGHT(D328,4)</f>
        <v>6827</v>
      </c>
      <c r="B328" s="78" t="s">
        <v>337</v>
      </c>
      <c r="C328" s="79" t="s">
        <v>30</v>
      </c>
      <c r="D328" s="80">
        <v>1001100606827</v>
      </c>
      <c r="E328" s="81">
        <v>50</v>
      </c>
      <c r="F328" s="82">
        <v>0.15</v>
      </c>
      <c r="G328" s="82">
        <f t="shared" si="31"/>
        <v>7.5</v>
      </c>
      <c r="H328" s="83">
        <v>2.4</v>
      </c>
      <c r="I328" s="83">
        <v>60</v>
      </c>
      <c r="J328" s="83"/>
    </row>
    <row r="329" spans="1:11" ht="16.5" customHeight="1" thickTop="1" thickBot="1" x14ac:dyDescent="0.3">
      <c r="A329" s="62" t="str">
        <f>RIGHT(D329,4)</f>
        <v/>
      </c>
      <c r="B329" s="49" t="s">
        <v>338</v>
      </c>
      <c r="C329" s="49"/>
      <c r="D329" s="49"/>
      <c r="E329" s="49"/>
      <c r="F329" s="49"/>
      <c r="G329" s="23">
        <f t="shared" si="31"/>
        <v>0</v>
      </c>
      <c r="H329" s="49"/>
      <c r="I329" s="49"/>
      <c r="J329" s="50"/>
    </row>
    <row r="330" spans="1:11" ht="16.5" customHeight="1" thickTop="1" x14ac:dyDescent="0.25">
      <c r="A330" s="63">
        <v>6824</v>
      </c>
      <c r="B330" s="61" t="s">
        <v>339</v>
      </c>
      <c r="C330" s="56" t="s">
        <v>23</v>
      </c>
      <c r="D330" s="57">
        <v>1002112606824</v>
      </c>
      <c r="E330" s="92"/>
      <c r="F330" s="93">
        <v>0.5</v>
      </c>
      <c r="G330" s="93">
        <f t="shared" si="31"/>
        <v>0</v>
      </c>
      <c r="H330" s="94">
        <v>8</v>
      </c>
      <c r="I330" s="94">
        <v>180</v>
      </c>
      <c r="J330" s="94"/>
    </row>
    <row r="331" spans="1:11" ht="16.5" customHeight="1" x14ac:dyDescent="0.25">
      <c r="A331" s="62" t="str">
        <f>RIGHT(D331,4)</f>
        <v>6155</v>
      </c>
      <c r="B331" s="39" t="s">
        <v>340</v>
      </c>
      <c r="C331" s="88" t="s">
        <v>23</v>
      </c>
      <c r="D331" s="89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2" t="str">
        <f>RIGHT(D332,4)</f>
        <v>6157</v>
      </c>
      <c r="B332" s="39" t="s">
        <v>341</v>
      </c>
      <c r="C332" s="88" t="s">
        <v>23</v>
      </c>
      <c r="D332" s="89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31"/>
    </row>
    <row r="333" spans="1:11" ht="16.5" customHeight="1" x14ac:dyDescent="0.25">
      <c r="A333" s="63" t="s">
        <v>342</v>
      </c>
      <c r="B333" s="91" t="s">
        <v>343</v>
      </c>
      <c r="C333" s="56" t="s">
        <v>23</v>
      </c>
      <c r="D333" s="102">
        <v>1002112606580</v>
      </c>
      <c r="E333" s="92"/>
      <c r="F333" s="93">
        <v>0.9</v>
      </c>
      <c r="G333" s="93">
        <f t="shared" si="31"/>
        <v>0</v>
      </c>
      <c r="H333" s="94">
        <v>9</v>
      </c>
      <c r="I333" s="94">
        <v>180</v>
      </c>
      <c r="J333" s="94"/>
    </row>
    <row r="334" spans="1:11" ht="16.5" customHeight="1" x14ac:dyDescent="0.25">
      <c r="A334" s="62" t="str">
        <f>RIGHT(D334,4)</f>
        <v>5648</v>
      </c>
      <c r="B334" s="39" t="s">
        <v>344</v>
      </c>
      <c r="C334" s="88" t="s">
        <v>23</v>
      </c>
      <c r="D334" s="89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31"/>
    </row>
    <row r="335" spans="1:11" ht="16.5" customHeight="1" x14ac:dyDescent="0.25">
      <c r="A335" s="62" t="str">
        <f>RIGHT(D335,4)</f>
        <v>6156</v>
      </c>
      <c r="B335" s="39" t="s">
        <v>345</v>
      </c>
      <c r="C335" s="88" t="s">
        <v>23</v>
      </c>
      <c r="D335" s="89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2" t="str">
        <f>RIGHT(D336,4)</f>
        <v>6312</v>
      </c>
      <c r="B336" s="39" t="s">
        <v>346</v>
      </c>
      <c r="C336" s="88" t="s">
        <v>23</v>
      </c>
      <c r="D336" s="89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31"/>
    </row>
    <row r="337" spans="1:10" ht="16.5" customHeight="1" x14ac:dyDescent="0.25">
      <c r="A337" s="63">
        <v>6613</v>
      </c>
      <c r="B337" s="61" t="s">
        <v>347</v>
      </c>
      <c r="C337" s="56" t="s">
        <v>23</v>
      </c>
      <c r="D337" s="57">
        <v>1002112606613</v>
      </c>
      <c r="E337" s="92"/>
      <c r="F337" s="93">
        <v>0.4</v>
      </c>
      <c r="G337" s="93">
        <f t="shared" si="31"/>
        <v>0</v>
      </c>
      <c r="H337" s="94">
        <v>6.4</v>
      </c>
      <c r="I337" s="94">
        <v>180</v>
      </c>
      <c r="J337" s="94"/>
    </row>
    <row r="338" spans="1:10" ht="16.5" customHeight="1" x14ac:dyDescent="0.25">
      <c r="A338" s="62" t="str">
        <f t="shared" ref="A338:A369" si="32">RIGHT(D338,4)</f>
        <v>6613</v>
      </c>
      <c r="B338" s="39" t="s">
        <v>347</v>
      </c>
      <c r="C338" s="88" t="s">
        <v>23</v>
      </c>
      <c r="D338" s="89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31"/>
    </row>
    <row r="339" spans="1:10" ht="16.5" customHeight="1" thickBot="1" x14ac:dyDescent="0.3">
      <c r="A339" s="62" t="str">
        <f t="shared" si="32"/>
        <v>6311</v>
      </c>
      <c r="B339" s="39" t="s">
        <v>348</v>
      </c>
      <c r="C339" s="88" t="s">
        <v>23</v>
      </c>
      <c r="D339" s="89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thickTop="1" thickBot="1" x14ac:dyDescent="0.3">
      <c r="A340" s="62" t="str">
        <f t="shared" si="32"/>
        <v/>
      </c>
      <c r="B340" s="49" t="s">
        <v>349</v>
      </c>
      <c r="C340" s="49"/>
      <c r="D340" s="49"/>
      <c r="E340" s="49"/>
      <c r="F340" s="49"/>
      <c r="G340" s="23">
        <f t="shared" si="31"/>
        <v>0</v>
      </c>
      <c r="H340" s="49"/>
      <c r="I340" s="49"/>
      <c r="J340" s="50"/>
    </row>
    <row r="341" spans="1:10" ht="16.5" customHeight="1" thickTop="1" thickBot="1" x14ac:dyDescent="0.3">
      <c r="A341" s="62" t="str">
        <f t="shared" si="32"/>
        <v>4945</v>
      </c>
      <c r="B341" s="39" t="s">
        <v>350</v>
      </c>
      <c r="C341" s="88" t="s">
        <v>23</v>
      </c>
      <c r="D341" s="89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31"/>
    </row>
    <row r="342" spans="1:10" ht="16.5" customHeight="1" thickTop="1" thickBot="1" x14ac:dyDescent="0.3">
      <c r="A342" s="62" t="str">
        <f t="shared" si="32"/>
        <v/>
      </c>
      <c r="B342" s="49" t="s">
        <v>351</v>
      </c>
      <c r="C342" s="49"/>
      <c r="D342" s="49"/>
      <c r="E342" s="49"/>
      <c r="F342" s="49"/>
      <c r="G342" s="23">
        <f t="shared" si="31"/>
        <v>0</v>
      </c>
      <c r="H342" s="49"/>
      <c r="I342" s="49"/>
      <c r="J342" s="50"/>
    </row>
    <row r="343" spans="1:10" ht="16.5" customHeight="1" thickTop="1" x14ac:dyDescent="0.25">
      <c r="A343" s="62" t="str">
        <f t="shared" si="32"/>
        <v>1762</v>
      </c>
      <c r="B343" s="39" t="s">
        <v>352</v>
      </c>
      <c r="C343" s="88" t="s">
        <v>30</v>
      </c>
      <c r="D343" s="89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1764</v>
      </c>
      <c r="B344" s="39" t="s">
        <v>353</v>
      </c>
      <c r="C344" s="88" t="s">
        <v>23</v>
      </c>
      <c r="D344" s="89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31"/>
    </row>
    <row r="345" spans="1:10" ht="16.5" customHeight="1" x14ac:dyDescent="0.25">
      <c r="A345" s="62" t="str">
        <f t="shared" si="32"/>
        <v>4744</v>
      </c>
      <c r="B345" s="39" t="s">
        <v>354</v>
      </c>
      <c r="C345" s="88" t="s">
        <v>23</v>
      </c>
      <c r="D345" s="89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4741</v>
      </c>
      <c r="B346" s="39" t="s">
        <v>355</v>
      </c>
      <c r="C346" s="88" t="s">
        <v>23</v>
      </c>
      <c r="D346" s="89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31"/>
    </row>
    <row r="347" spans="1:10" ht="16.5" customHeight="1" x14ac:dyDescent="0.25">
      <c r="A347" s="62" t="str">
        <f t="shared" si="32"/>
        <v>6168</v>
      </c>
      <c r="B347" s="39" t="s">
        <v>356</v>
      </c>
      <c r="C347" s="88" t="s">
        <v>23</v>
      </c>
      <c r="D347" s="89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1857</v>
      </c>
      <c r="B348" s="39" t="s">
        <v>357</v>
      </c>
      <c r="C348" s="88" t="s">
        <v>23</v>
      </c>
      <c r="D348" s="89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3" t="str">
        <f t="shared" si="32"/>
        <v>6663</v>
      </c>
      <c r="B349" s="61" t="s">
        <v>358</v>
      </c>
      <c r="C349" s="56" t="s">
        <v>23</v>
      </c>
      <c r="D349" s="57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5579</v>
      </c>
      <c r="B350" s="39" t="s">
        <v>359</v>
      </c>
      <c r="C350" s="88" t="s">
        <v>23</v>
      </c>
      <c r="D350" s="89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5897</v>
      </c>
      <c r="B351" s="39" t="s">
        <v>360</v>
      </c>
      <c r="C351" s="88" t="s">
        <v>23</v>
      </c>
      <c r="D351" s="89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5898</v>
      </c>
      <c r="B352" s="39" t="s">
        <v>361</v>
      </c>
      <c r="C352" s="88" t="s">
        <v>23</v>
      </c>
      <c r="D352" s="89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4731</v>
      </c>
      <c r="B353" s="39" t="s">
        <v>362</v>
      </c>
      <c r="C353" s="88" t="s">
        <v>23</v>
      </c>
      <c r="D353" s="89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31"/>
    </row>
    <row r="354" spans="1:10" ht="16.5" customHeight="1" x14ac:dyDescent="0.25">
      <c r="A354" s="62" t="str">
        <f t="shared" si="32"/>
        <v>5754</v>
      </c>
      <c r="B354" s="39" t="s">
        <v>363</v>
      </c>
      <c r="C354" s="88" t="s">
        <v>23</v>
      </c>
      <c r="D354" s="89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6.5" customHeight="1" x14ac:dyDescent="0.25">
      <c r="A355" s="62" t="str">
        <f t="shared" si="32"/>
        <v>5755</v>
      </c>
      <c r="B355" s="39" t="s">
        <v>364</v>
      </c>
      <c r="C355" s="88" t="s">
        <v>23</v>
      </c>
      <c r="D355" s="89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31"/>
    </row>
    <row r="356" spans="1:10" ht="15.75" customHeight="1" x14ac:dyDescent="0.25">
      <c r="A356" s="62" t="str">
        <f t="shared" si="32"/>
        <v>6150</v>
      </c>
      <c r="B356" s="39" t="s">
        <v>365</v>
      </c>
      <c r="C356" s="88" t="s">
        <v>23</v>
      </c>
      <c r="D356" s="89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5.75" customHeight="1" thickBot="1" x14ac:dyDescent="0.3">
      <c r="A357" s="62" t="str">
        <f t="shared" si="32"/>
        <v>6151</v>
      </c>
      <c r="B357" s="39" t="s">
        <v>366</v>
      </c>
      <c r="C357" s="88" t="s">
        <v>23</v>
      </c>
      <c r="D357" s="89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31"/>
    </row>
    <row r="358" spans="1:10" ht="16.5" customHeight="1" thickTop="1" thickBot="1" x14ac:dyDescent="0.3">
      <c r="A358" s="62" t="str">
        <f t="shared" si="32"/>
        <v/>
      </c>
      <c r="B358" s="49" t="s">
        <v>367</v>
      </c>
      <c r="C358" s="49"/>
      <c r="D358" s="49"/>
      <c r="E358" s="49"/>
      <c r="F358" s="49"/>
      <c r="G358" s="23">
        <f t="shared" si="31"/>
        <v>0</v>
      </c>
      <c r="H358" s="49"/>
      <c r="I358" s="49"/>
      <c r="J358" s="50"/>
    </row>
    <row r="359" spans="1:10" ht="15.75" customHeight="1" thickTop="1" x14ac:dyDescent="0.25">
      <c r="A359" s="62" t="str">
        <f t="shared" si="32"/>
        <v>6004</v>
      </c>
      <c r="B359" s="39" t="s">
        <v>368</v>
      </c>
      <c r="C359" s="88" t="s">
        <v>26</v>
      </c>
      <c r="D359" s="89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31"/>
    </row>
    <row r="360" spans="1:10" x14ac:dyDescent="0.25">
      <c r="A360" s="62" t="str">
        <f t="shared" si="32"/>
        <v>5417</v>
      </c>
      <c r="B360" s="39" t="s">
        <v>369</v>
      </c>
      <c r="C360" s="88" t="s">
        <v>21</v>
      </c>
      <c r="D360" s="89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31"/>
    </row>
    <row r="361" spans="1:10" x14ac:dyDescent="0.25">
      <c r="A361" s="62" t="str">
        <f t="shared" si="32"/>
        <v>6019</v>
      </c>
      <c r="B361" s="39" t="s">
        <v>370</v>
      </c>
      <c r="C361" s="88" t="s">
        <v>26</v>
      </c>
      <c r="D361" s="89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31"/>
    </row>
    <row r="362" spans="1:10" x14ac:dyDescent="0.25">
      <c r="A362" s="62" t="str">
        <f t="shared" si="32"/>
        <v>6318</v>
      </c>
      <c r="B362" s="39" t="s">
        <v>371</v>
      </c>
      <c r="C362" s="88" t="s">
        <v>26</v>
      </c>
      <c r="D362" s="89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2"/>
        <v>5394</v>
      </c>
      <c r="B363" s="39" t="s">
        <v>372</v>
      </c>
      <c r="C363" s="88" t="s">
        <v>26</v>
      </c>
      <c r="D363" s="89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31"/>
    </row>
    <row r="364" spans="1:10" x14ac:dyDescent="0.25">
      <c r="A364" s="62" t="str">
        <f t="shared" si="32"/>
        <v>6174</v>
      </c>
      <c r="B364" s="39" t="s">
        <v>373</v>
      </c>
      <c r="C364" s="88" t="s">
        <v>26</v>
      </c>
      <c r="D364" s="89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31"/>
    </row>
    <row r="365" spans="1:10" x14ac:dyDescent="0.25">
      <c r="A365" s="62" t="str">
        <f t="shared" si="32"/>
        <v>5397</v>
      </c>
      <c r="B365" s="39" t="s">
        <v>374</v>
      </c>
      <c r="C365" s="88" t="s">
        <v>26</v>
      </c>
      <c r="D365" s="89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31"/>
    </row>
    <row r="366" spans="1:10" x14ac:dyDescent="0.25">
      <c r="A366" s="62" t="str">
        <f t="shared" si="32"/>
        <v>5398</v>
      </c>
      <c r="B366" s="39" t="s">
        <v>375</v>
      </c>
      <c r="C366" s="88" t="s">
        <v>26</v>
      </c>
      <c r="D366" s="89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31"/>
    </row>
    <row r="367" spans="1:10" x14ac:dyDescent="0.25">
      <c r="A367" s="62" t="str">
        <f t="shared" si="32"/>
        <v>5589</v>
      </c>
      <c r="B367" s="39" t="s">
        <v>376</v>
      </c>
      <c r="C367" s="88" t="s">
        <v>26</v>
      </c>
      <c r="D367" s="89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5722</v>
      </c>
      <c r="B368" s="39" t="s">
        <v>377</v>
      </c>
      <c r="C368" s="88" t="s">
        <v>26</v>
      </c>
      <c r="D368" s="89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2"/>
        <v>5428</v>
      </c>
      <c r="B369" s="39" t="s">
        <v>378</v>
      </c>
      <c r="C369" s="88" t="s">
        <v>26</v>
      </c>
      <c r="D369" s="89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31"/>
    </row>
    <row r="370" spans="1:10" x14ac:dyDescent="0.25">
      <c r="A370" s="62" t="str">
        <f t="shared" ref="A370:A401" si="34">RIGHT(D370,4)</f>
        <v>5435</v>
      </c>
      <c r="B370" s="39" t="s">
        <v>379</v>
      </c>
      <c r="C370" s="88" t="s">
        <v>26</v>
      </c>
      <c r="D370" s="89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4"/>
        <v>5856</v>
      </c>
      <c r="B371" s="39" t="s">
        <v>380</v>
      </c>
      <c r="C371" s="88" t="s">
        <v>26</v>
      </c>
      <c r="D371" s="89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31"/>
    </row>
    <row r="372" spans="1:10" x14ac:dyDescent="0.25">
      <c r="A372" s="62" t="str">
        <f t="shared" si="34"/>
        <v>4869</v>
      </c>
      <c r="B372" s="39" t="s">
        <v>381</v>
      </c>
      <c r="C372" s="88" t="s">
        <v>26</v>
      </c>
      <c r="D372" s="89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4873</v>
      </c>
      <c r="B373" s="39" t="s">
        <v>382</v>
      </c>
      <c r="C373" s="88" t="s">
        <v>26</v>
      </c>
      <c r="D373" s="89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31"/>
    </row>
    <row r="374" spans="1:10" x14ac:dyDescent="0.25">
      <c r="A374" s="62" t="str">
        <f t="shared" si="34"/>
        <v>4725</v>
      </c>
      <c r="B374" s="39" t="s">
        <v>383</v>
      </c>
      <c r="C374" s="88" t="s">
        <v>26</v>
      </c>
      <c r="D374" s="89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31"/>
    </row>
    <row r="375" spans="1:10" x14ac:dyDescent="0.25">
      <c r="A375" s="62" t="str">
        <f t="shared" si="34"/>
        <v>5855</v>
      </c>
      <c r="B375" s="39" t="s">
        <v>384</v>
      </c>
      <c r="C375" s="88" t="s">
        <v>26</v>
      </c>
      <c r="D375" s="89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31"/>
    </row>
    <row r="376" spans="1:10" x14ac:dyDescent="0.25">
      <c r="A376" s="62" t="str">
        <f t="shared" si="34"/>
        <v>5375</v>
      </c>
      <c r="B376" s="39" t="s">
        <v>385</v>
      </c>
      <c r="C376" s="88" t="s">
        <v>26</v>
      </c>
      <c r="D376" s="89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31"/>
    </row>
    <row r="377" spans="1:10" x14ac:dyDescent="0.25">
      <c r="A377" s="62" t="str">
        <f t="shared" si="34"/>
        <v>6171</v>
      </c>
      <c r="B377" s="39" t="s">
        <v>386</v>
      </c>
      <c r="C377" s="88" t="s">
        <v>26</v>
      </c>
      <c r="D377" s="89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31"/>
    </row>
    <row r="378" spans="1:10" x14ac:dyDescent="0.25">
      <c r="A378" s="62" t="str">
        <f t="shared" si="34"/>
        <v>6198</v>
      </c>
      <c r="B378" s="39" t="s">
        <v>387</v>
      </c>
      <c r="C378" s="88" t="s">
        <v>26</v>
      </c>
      <c r="D378" s="89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5399</v>
      </c>
      <c r="B379" s="39" t="s">
        <v>388</v>
      </c>
      <c r="C379" s="88" t="s">
        <v>26</v>
      </c>
      <c r="D379" s="89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31"/>
    </row>
    <row r="380" spans="1:10" x14ac:dyDescent="0.25">
      <c r="A380" s="62" t="str">
        <f t="shared" si="34"/>
        <v>5665</v>
      </c>
      <c r="B380" s="39" t="s">
        <v>389</v>
      </c>
      <c r="C380" s="88" t="s">
        <v>26</v>
      </c>
      <c r="D380" s="89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31"/>
    </row>
    <row r="381" spans="1:10" x14ac:dyDescent="0.25">
      <c r="A381" s="62" t="str">
        <f t="shared" si="34"/>
        <v>4793</v>
      </c>
      <c r="B381" s="39" t="s">
        <v>390</v>
      </c>
      <c r="C381" s="88" t="s">
        <v>26</v>
      </c>
      <c r="D381" s="89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31"/>
    </row>
    <row r="382" spans="1:10" x14ac:dyDescent="0.25">
      <c r="A382" s="62" t="str">
        <f t="shared" si="34"/>
        <v>4720</v>
      </c>
      <c r="B382" s="39" t="s">
        <v>391</v>
      </c>
      <c r="C382" s="88" t="s">
        <v>26</v>
      </c>
      <c r="D382" s="89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31"/>
    </row>
    <row r="383" spans="1:10" x14ac:dyDescent="0.25">
      <c r="A383" s="62" t="str">
        <f t="shared" si="34"/>
        <v>5486</v>
      </c>
      <c r="B383" s="39" t="s">
        <v>392</v>
      </c>
      <c r="C383" s="88" t="s">
        <v>26</v>
      </c>
      <c r="D383" s="89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31"/>
    </row>
    <row r="384" spans="1:10" x14ac:dyDescent="0.25">
      <c r="A384" s="62" t="str">
        <f t="shared" si="34"/>
        <v>4963</v>
      </c>
      <c r="B384" s="39" t="s">
        <v>393</v>
      </c>
      <c r="C384" s="88" t="s">
        <v>26</v>
      </c>
      <c r="D384" s="89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31"/>
    </row>
    <row r="385" spans="1:10" x14ac:dyDescent="0.25">
      <c r="A385" s="62" t="str">
        <f t="shared" si="34"/>
        <v>4866</v>
      </c>
      <c r="B385" s="39" t="s">
        <v>394</v>
      </c>
      <c r="C385" s="88" t="s">
        <v>26</v>
      </c>
      <c r="D385" s="89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5466</v>
      </c>
      <c r="B386" s="39" t="s">
        <v>395</v>
      </c>
      <c r="C386" s="88" t="s">
        <v>26</v>
      </c>
      <c r="D386" s="89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5765</v>
      </c>
      <c r="B387" s="39" t="s">
        <v>396</v>
      </c>
      <c r="C387" s="88" t="s">
        <v>26</v>
      </c>
      <c r="D387" s="89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5633</v>
      </c>
      <c r="B388" s="39" t="s">
        <v>397</v>
      </c>
      <c r="C388" s="88" t="s">
        <v>26</v>
      </c>
      <c r="D388" s="89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6552</v>
      </c>
      <c r="B389" s="39" t="s">
        <v>398</v>
      </c>
      <c r="C389" s="88" t="s">
        <v>26</v>
      </c>
      <c r="D389" s="89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31"/>
    </row>
    <row r="390" spans="1:10" x14ac:dyDescent="0.25">
      <c r="A390" s="62" t="str">
        <f t="shared" si="34"/>
        <v>5465</v>
      </c>
      <c r="B390" s="39" t="s">
        <v>399</v>
      </c>
      <c r="C390" s="88" t="s">
        <v>26</v>
      </c>
      <c r="D390" s="89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5340</v>
      </c>
      <c r="B391" s="39" t="s">
        <v>400</v>
      </c>
      <c r="C391" s="88" t="s">
        <v>26</v>
      </c>
      <c r="D391" s="89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4877</v>
      </c>
      <c r="B392" s="39" t="s">
        <v>401</v>
      </c>
      <c r="C392" s="88" t="s">
        <v>26</v>
      </c>
      <c r="D392" s="89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6389</v>
      </c>
      <c r="B393" s="39" t="s">
        <v>402</v>
      </c>
      <c r="C393" s="88" t="s">
        <v>26</v>
      </c>
      <c r="D393" s="89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4780</v>
      </c>
      <c r="B394" s="39" t="s">
        <v>403</v>
      </c>
      <c r="C394" s="88" t="s">
        <v>26</v>
      </c>
      <c r="D394" s="89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5588</v>
      </c>
      <c r="B395" s="39" t="s">
        <v>404</v>
      </c>
      <c r="C395" s="88" t="s">
        <v>26</v>
      </c>
      <c r="D395" s="89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31"/>
    </row>
    <row r="396" spans="1:10" x14ac:dyDescent="0.25">
      <c r="A396" s="62" t="str">
        <f t="shared" si="34"/>
        <v>4964</v>
      </c>
      <c r="B396" s="39" t="s">
        <v>405</v>
      </c>
      <c r="C396" s="88" t="s">
        <v>26</v>
      </c>
      <c r="D396" s="89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6390</v>
      </c>
      <c r="B397" s="39" t="s">
        <v>405</v>
      </c>
      <c r="C397" s="88" t="s">
        <v>26</v>
      </c>
      <c r="D397" s="89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31"/>
    </row>
    <row r="398" spans="1:10" x14ac:dyDescent="0.25">
      <c r="A398" s="62" t="str">
        <f t="shared" si="34"/>
        <v>5583</v>
      </c>
      <c r="B398" s="39" t="s">
        <v>406</v>
      </c>
      <c r="C398" s="88" t="s">
        <v>26</v>
      </c>
      <c r="D398" s="89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5439</v>
      </c>
      <c r="B399" s="39" t="s">
        <v>407</v>
      </c>
      <c r="C399" s="88" t="s">
        <v>26</v>
      </c>
      <c r="D399" s="89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31"/>
    </row>
    <row r="400" spans="1:10" x14ac:dyDescent="0.25">
      <c r="A400" s="62" t="str">
        <f t="shared" si="34"/>
        <v>5358</v>
      </c>
      <c r="B400" s="39" t="s">
        <v>408</v>
      </c>
      <c r="C400" s="88" t="s">
        <v>26</v>
      </c>
      <c r="D400" s="89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31"/>
    </row>
    <row r="401" spans="1:10" x14ac:dyDescent="0.25">
      <c r="A401" s="62" t="str">
        <f t="shared" si="34"/>
        <v>5380</v>
      </c>
      <c r="B401" s="39" t="s">
        <v>409</v>
      </c>
      <c r="C401" s="88" t="s">
        <v>26</v>
      </c>
      <c r="D401" s="89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31"/>
    </row>
    <row r="402" spans="1:10" x14ac:dyDescent="0.25">
      <c r="A402" s="62" t="str">
        <f t="shared" ref="A402:A427" si="36">RIGHT(D402,4)</f>
        <v>5408</v>
      </c>
      <c r="B402" s="39" t="s">
        <v>410</v>
      </c>
      <c r="C402" s="88" t="s">
        <v>26</v>
      </c>
      <c r="D402" s="89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31"/>
    </row>
    <row r="403" spans="1:10" x14ac:dyDescent="0.25">
      <c r="A403" s="62" t="str">
        <f t="shared" si="36"/>
        <v>4874</v>
      </c>
      <c r="B403" s="39" t="s">
        <v>411</v>
      </c>
      <c r="C403" s="88" t="s">
        <v>26</v>
      </c>
      <c r="D403" s="89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31"/>
    </row>
    <row r="404" spans="1:10" x14ac:dyDescent="0.25">
      <c r="A404" s="62" t="str">
        <f t="shared" si="36"/>
        <v>5429</v>
      </c>
      <c r="B404" s="39" t="s">
        <v>412</v>
      </c>
      <c r="C404" s="88" t="s">
        <v>26</v>
      </c>
      <c r="D404" s="89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31"/>
    </row>
    <row r="405" spans="1:10" x14ac:dyDescent="0.25">
      <c r="A405" s="62" t="str">
        <f t="shared" si="36"/>
        <v>5434</v>
      </c>
      <c r="B405" s="39" t="s">
        <v>413</v>
      </c>
      <c r="C405" s="88" t="s">
        <v>26</v>
      </c>
      <c r="D405" s="89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31"/>
    </row>
    <row r="406" spans="1:10" x14ac:dyDescent="0.25">
      <c r="A406" s="62" t="str">
        <f t="shared" si="36"/>
        <v>5436</v>
      </c>
      <c r="B406" s="39" t="s">
        <v>414</v>
      </c>
      <c r="C406" s="88" t="s">
        <v>26</v>
      </c>
      <c r="D406" s="89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31"/>
    </row>
    <row r="407" spans="1:10" x14ac:dyDescent="0.25">
      <c r="A407" s="62" t="str">
        <f t="shared" si="36"/>
        <v>5354</v>
      </c>
      <c r="B407" s="39" t="s">
        <v>415</v>
      </c>
      <c r="C407" s="88" t="s">
        <v>26</v>
      </c>
      <c r="D407" s="89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31"/>
    </row>
    <row r="408" spans="1:10" x14ac:dyDescent="0.25">
      <c r="A408" s="62" t="str">
        <f t="shared" si="36"/>
        <v>5367</v>
      </c>
      <c r="B408" s="39" t="s">
        <v>416</v>
      </c>
      <c r="C408" s="88" t="s">
        <v>26</v>
      </c>
      <c r="D408" s="89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31"/>
    </row>
    <row r="409" spans="1:10" x14ac:dyDescent="0.25">
      <c r="A409" s="62" t="str">
        <f t="shared" si="36"/>
        <v>5371</v>
      </c>
      <c r="B409" s="39" t="s">
        <v>417</v>
      </c>
      <c r="C409" s="88" t="s">
        <v>26</v>
      </c>
      <c r="D409" s="89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31"/>
    </row>
    <row r="410" spans="1:10" x14ac:dyDescent="0.25">
      <c r="A410" s="62" t="str">
        <f t="shared" si="36"/>
        <v>5373</v>
      </c>
      <c r="B410" s="39" t="s">
        <v>418</v>
      </c>
      <c r="C410" s="88" t="s">
        <v>26</v>
      </c>
      <c r="D410" s="89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31"/>
    </row>
    <row r="411" spans="1:10" x14ac:dyDescent="0.25">
      <c r="A411" s="62" t="str">
        <f t="shared" si="36"/>
        <v>5385</v>
      </c>
      <c r="B411" s="39" t="s">
        <v>419</v>
      </c>
      <c r="C411" s="88" t="s">
        <v>26</v>
      </c>
      <c r="D411" s="89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31"/>
    </row>
    <row r="412" spans="1:10" x14ac:dyDescent="0.25">
      <c r="A412" s="62" t="str">
        <f t="shared" si="36"/>
        <v>5392</v>
      </c>
      <c r="B412" s="39" t="s">
        <v>420</v>
      </c>
      <c r="C412" s="88" t="s">
        <v>26</v>
      </c>
      <c r="D412" s="89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31"/>
    </row>
    <row r="413" spans="1:10" x14ac:dyDescent="0.25">
      <c r="A413" s="62" t="str">
        <f t="shared" si="36"/>
        <v>5402</v>
      </c>
      <c r="B413" s="39" t="s">
        <v>421</v>
      </c>
      <c r="C413" s="88" t="s">
        <v>26</v>
      </c>
      <c r="D413" s="89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31"/>
    </row>
    <row r="414" spans="1:10" x14ac:dyDescent="0.25">
      <c r="A414" s="62" t="str">
        <f t="shared" si="36"/>
        <v>5407</v>
      </c>
      <c r="B414" s="39" t="s">
        <v>422</v>
      </c>
      <c r="C414" s="88" t="s">
        <v>26</v>
      </c>
      <c r="D414" s="89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31"/>
    </row>
    <row r="415" spans="1:10" x14ac:dyDescent="0.25">
      <c r="A415" s="62" t="str">
        <f t="shared" si="36"/>
        <v>5425</v>
      </c>
      <c r="B415" s="39" t="s">
        <v>423</v>
      </c>
      <c r="C415" s="88" t="s">
        <v>26</v>
      </c>
      <c r="D415" s="89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31"/>
    </row>
    <row r="416" spans="1:10" x14ac:dyDescent="0.25">
      <c r="A416" s="62" t="str">
        <f t="shared" si="36"/>
        <v>5418</v>
      </c>
      <c r="B416" s="39" t="s">
        <v>424</v>
      </c>
      <c r="C416" s="88" t="s">
        <v>26</v>
      </c>
      <c r="D416" s="89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31"/>
    </row>
    <row r="417" spans="1:10" x14ac:dyDescent="0.25">
      <c r="A417" s="62" t="str">
        <f t="shared" si="36"/>
        <v>6409</v>
      </c>
      <c r="B417" s="39" t="s">
        <v>425</v>
      </c>
      <c r="C417" s="88" t="s">
        <v>26</v>
      </c>
      <c r="D417" s="89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31"/>
    </row>
    <row r="418" spans="1:10" x14ac:dyDescent="0.25">
      <c r="A418" s="62" t="str">
        <f t="shared" si="36"/>
        <v>6099</v>
      </c>
      <c r="B418" s="39" t="s">
        <v>426</v>
      </c>
      <c r="C418" s="88" t="s">
        <v>26</v>
      </c>
      <c r="D418" s="89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31"/>
    </row>
    <row r="419" spans="1:10" x14ac:dyDescent="0.25">
      <c r="A419" s="62" t="str">
        <f t="shared" si="36"/>
        <v>6100</v>
      </c>
      <c r="B419" s="39" t="s">
        <v>427</v>
      </c>
      <c r="C419" s="88" t="s">
        <v>26</v>
      </c>
      <c r="D419" s="89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6"/>
        <v>6101</v>
      </c>
      <c r="B420" s="39" t="s">
        <v>428</v>
      </c>
      <c r="C420" s="88" t="s">
        <v>26</v>
      </c>
      <c r="D420" s="89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31"/>
    </row>
    <row r="421" spans="1:10" x14ac:dyDescent="0.25">
      <c r="A421" s="62" t="str">
        <f t="shared" si="36"/>
        <v>6102</v>
      </c>
      <c r="B421" s="39" t="s">
        <v>429</v>
      </c>
      <c r="C421" s="88" t="s">
        <v>26</v>
      </c>
      <c r="D421" s="89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31"/>
    </row>
    <row r="422" spans="1:10" x14ac:dyDescent="0.25">
      <c r="A422" s="62" t="str">
        <f t="shared" si="36"/>
        <v>4933</v>
      </c>
      <c r="B422" s="39" t="s">
        <v>430</v>
      </c>
      <c r="C422" s="88" t="s">
        <v>26</v>
      </c>
      <c r="D422" s="89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x14ac:dyDescent="0.25">
      <c r="A423" s="62" t="str">
        <f t="shared" si="36"/>
        <v>4934</v>
      </c>
      <c r="B423" s="39" t="s">
        <v>431</v>
      </c>
      <c r="C423" s="88" t="s">
        <v>26</v>
      </c>
      <c r="D423" s="89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6"/>
        <v>4935</v>
      </c>
      <c r="B424" s="39" t="s">
        <v>432</v>
      </c>
      <c r="C424" s="88" t="s">
        <v>26</v>
      </c>
      <c r="D424" s="89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6.5" customHeight="1" x14ac:dyDescent="0.25">
      <c r="A425" s="62" t="str">
        <f t="shared" si="36"/>
        <v>4936</v>
      </c>
      <c r="B425" s="39" t="s">
        <v>433</v>
      </c>
      <c r="C425" s="88" t="s">
        <v>26</v>
      </c>
      <c r="D425" s="89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ht="15.75" customHeight="1" x14ac:dyDescent="0.25">
      <c r="A426" s="62" t="str">
        <f t="shared" si="36"/>
        <v>5351</v>
      </c>
      <c r="B426" s="39" t="s">
        <v>434</v>
      </c>
      <c r="C426" s="88" t="s">
        <v>26</v>
      </c>
      <c r="D426" s="89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31"/>
    </row>
    <row r="427" spans="1:10" ht="15.75" customHeight="1" thickBot="1" x14ac:dyDescent="0.3">
      <c r="A427" s="62" t="str">
        <f t="shared" si="36"/>
        <v>5431</v>
      </c>
      <c r="B427" s="39" t="s">
        <v>435</v>
      </c>
      <c r="C427" s="88" t="s">
        <v>26</v>
      </c>
      <c r="D427" s="89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31"/>
    </row>
    <row r="428" spans="1:10" ht="16.5" customHeight="1" thickTop="1" thickBot="1" x14ac:dyDescent="0.3">
      <c r="A428" s="66"/>
      <c r="B428" s="52" t="s">
        <v>436</v>
      </c>
      <c r="C428" s="16"/>
      <c r="D428" s="40"/>
      <c r="E428" s="17">
        <f>SUM(E5:E361)</f>
        <v>8520</v>
      </c>
      <c r="F428" s="17"/>
      <c r="G428" s="17">
        <f>SUM(G11:G361)</f>
        <v>4727.3999999999996</v>
      </c>
      <c r="H428" s="17"/>
      <c r="I428" s="17"/>
      <c r="J428" s="17"/>
    </row>
    <row r="429" spans="1:10" ht="15.75" customHeight="1" thickTop="1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2024-07-10T11:07:09Z</dcterms:modified>
</cp:coreProperties>
</file>