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227B7D6-C082-40ED-9D9A-9DE557E120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<sst xmlns="http://schemas.openxmlformats.org/spreadsheetml/2006/main" count="309" uniqueCount="188">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</sst>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0"/>
  <sheetViews>
    <sheetView tabSelected="1" zoomScale="87" zoomScaleNormal="87" workbookViewId="0">
      <pane ySplit="9" topLeftCell="A110" activePane="bottomLeft" state="frozen"/>
      <selection pane="bottomLeft" activeCell="L120" sqref="L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45479</v>
      </c>
      <c r="E3" s="7" t="s">
        <v>3</v>
      </c>
      <c r="F3" s="98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240</v>
      </c>
      <c r="F36" s="23"/>
      <c r="G36" s="23">
        <f>E36*0.6</f>
        <v>144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200</v>
      </c>
      <c r="F37" s="23"/>
      <c r="G37" s="23">
        <f>E37*0.35</f>
        <v>70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50</v>
      </c>
      <c r="F39" s="23"/>
      <c r="G39" s="23">
        <f>E39*0.4</f>
        <v>20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180</v>
      </c>
      <c r="F48" s="23"/>
      <c r="G48" s="23">
        <f>E48*0.36</f>
        <v>64.8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300</v>
      </c>
      <c r="F49" s="23">
        <v>0.41</v>
      </c>
      <c r="G49" s="23">
        <f>E49*0.41</f>
        <v>122.99999999999999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1200</v>
      </c>
      <c r="F51" s="23">
        <v>2.125</v>
      </c>
      <c r="G51" s="23">
        <f>E51*1</f>
        <v>1200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120</v>
      </c>
      <c r="F54" s="23"/>
      <c r="G54" s="23">
        <f>E54*0.41</f>
        <v>49.199999999999996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120</v>
      </c>
      <c r="F56" s="23">
        <v>1.013333333333333</v>
      </c>
      <c r="G56" s="23">
        <f>E56*1</f>
        <v>120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105</v>
      </c>
      <c r="F58" s="23">
        <v>1.0166666666666671</v>
      </c>
      <c r="G58" s="23">
        <f>E58*1</f>
        <v>105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80</v>
      </c>
      <c r="F60" s="23">
        <v>0.28000000000000003</v>
      </c>
      <c r="G60" s="23">
        <f>E60*0.28</f>
        <v>22.400000000000002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>
        <v>10</v>
      </c>
      <c r="F62" s="23"/>
      <c r="G62" s="23">
        <f>E62</f>
        <v>10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>
        <v>10</v>
      </c>
      <c r="F71" s="23"/>
      <c r="G71" s="23">
        <f>E71*1</f>
        <v>10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>
        <v>10</v>
      </c>
      <c r="F72" s="23"/>
      <c r="G72" s="23">
        <f>E72*1</f>
        <v>10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200</v>
      </c>
      <c r="F73" s="23">
        <v>0.35</v>
      </c>
      <c r="G73" s="23">
        <f>E73*0.35</f>
        <v>70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60</v>
      </c>
      <c r="F76" s="23"/>
      <c r="G76" s="23">
        <f>E76*0.09</f>
        <v>5.3999999999999995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400</v>
      </c>
      <c r="F81" s="23">
        <v>0.25</v>
      </c>
      <c r="G81" s="23">
        <f>E81*0.25</f>
        <v>100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840</v>
      </c>
      <c r="F82" s="23">
        <v>0.1</v>
      </c>
      <c r="G82" s="23">
        <f>E82*0.1</f>
        <v>84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200</v>
      </c>
      <c r="F84" s="23">
        <v>0.22</v>
      </c>
      <c r="G84" s="23">
        <f>E84*0.22</f>
        <v>44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>
        <v>100</v>
      </c>
      <c r="F85" s="23">
        <v>0.51249999999999996</v>
      </c>
      <c r="G85" s="23">
        <f>E85*1</f>
        <v>100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800</v>
      </c>
      <c r="F88" s="23">
        <v>0.12</v>
      </c>
      <c r="G88" s="23">
        <f>E88*0.12</f>
        <v>96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1260</v>
      </c>
      <c r="F91" s="23">
        <v>0.1</v>
      </c>
      <c r="G91" s="23">
        <f>E91*0.1</f>
        <v>126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200</v>
      </c>
      <c r="F94" s="23"/>
      <c r="G94" s="23">
        <f>E94*1</f>
        <v>200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50</v>
      </c>
      <c r="F98" s="23"/>
      <c r="G98" s="23">
        <f>E98*0.18</f>
        <v>9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8335</v>
      </c>
      <c r="F116" s="17">
        <f>SUM(F10:F115)</f>
        <v>34.454166666666673</v>
      </c>
      <c r="G116" s="17">
        <f>SUM(G11:G115)</f>
        <v>3497.4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9" xr:uid="{00000000-0002-0000-0000-000000000000}">
      <formula1>40</formula1>
    </dataValidation>
    <dataValidation type="textLength" operator="equal" showInputMessage="1" showErrorMessage="1" sqref="D113:D11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2024-07-25T12:17:12Z</dcterms:modified>
</cp:coreProperties>
</file>