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7,24 Ост КИ филиалы\машина на 27,07 Бердянск_Донецк_Мелитополь\"/>
    </mc:Choice>
  </mc:AlternateContent>
  <xr:revisionPtr revIDLastSave="0" documentId="13_ncr:1_{796406FC-9911-40A9-BA50-7B854F5234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<sst xmlns="http://schemas.openxmlformats.org/spreadsheetml/2006/main" count="843" uniqueCount="437">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</sst>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45500</v>
      </c>
      <c r="E3" s="7" t="s">
        <v>3</v>
      </c>
      <c r="F3" s="109">
        <v>45503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>
        <v>153</v>
      </c>
      <c r="F19" s="71">
        <v>1.35</v>
      </c>
      <c r="G19" s="71">
        <f>E19</f>
        <v>153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503</v>
      </c>
      <c r="F25" s="23">
        <v>0.4</v>
      </c>
      <c r="G25" s="23">
        <f>E25*F25</f>
        <v>201.20000000000002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>
        <v>172</v>
      </c>
      <c r="F26" s="23">
        <v>1.35</v>
      </c>
      <c r="G26" s="23">
        <f>E26</f>
        <v>172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>
        <v>73</v>
      </c>
      <c r="F27" s="23">
        <v>2</v>
      </c>
      <c r="G27" s="23">
        <f>E27</f>
        <v>73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>
        <v>10</v>
      </c>
      <c r="F30" s="93">
        <v>0.5</v>
      </c>
      <c r="G30" s="93">
        <f>E30*F30</f>
        <v>5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804</v>
      </c>
      <c r="F34" s="23">
        <v>1.35</v>
      </c>
      <c r="G34" s="23">
        <f>E34</f>
        <v>804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120</v>
      </c>
      <c r="F35" s="23">
        <v>0.4</v>
      </c>
      <c r="G35" s="23">
        <f>E35*F35</f>
        <v>48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/>
      <c r="F36" s="23">
        <v>1.3540000000000001</v>
      </c>
      <c r="G36" s="23">
        <f>E36</f>
        <v>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287</v>
      </c>
      <c r="F37" s="23">
        <v>0.4</v>
      </c>
      <c r="G37" s="23">
        <f>E37*F37</f>
        <v>114.80000000000001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40</v>
      </c>
      <c r="F52" s="23">
        <v>1</v>
      </c>
      <c r="G52" s="23">
        <f>E52</f>
        <v>40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423</v>
      </c>
      <c r="F78" s="71">
        <v>0.4</v>
      </c>
      <c r="G78" s="71">
        <f>E78*F78</f>
        <v>169.20000000000002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>
        <v>69</v>
      </c>
      <c r="F84" s="23"/>
      <c r="G84" s="23">
        <f>E84*0.36</f>
        <v>24.84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496</v>
      </c>
      <c r="F85" s="23">
        <v>1.05</v>
      </c>
      <c r="G85" s="23">
        <f>E85</f>
        <v>496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/>
      <c r="F86" s="23">
        <v>0.4</v>
      </c>
      <c r="G86" s="23">
        <f t="shared" ref="G86:G91" si="5">E86*F86</f>
        <v>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>
        <v>30</v>
      </c>
      <c r="F87" s="23">
        <v>0.41</v>
      </c>
      <c r="G87" s="23">
        <f t="shared" si="5"/>
        <v>12.299999999999999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>
        <v>80</v>
      </c>
      <c r="F88" s="23">
        <v>0.41</v>
      </c>
      <c r="G88" s="23">
        <f t="shared" si="5"/>
        <v>32.799999999999997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>
        <v>170</v>
      </c>
      <c r="F89" s="23">
        <v>0.41</v>
      </c>
      <c r="G89" s="23">
        <f t="shared" si="5"/>
        <v>69.7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>
        <v>170</v>
      </c>
      <c r="F90" s="23">
        <v>0.36</v>
      </c>
      <c r="G90" s="23">
        <f t="shared" si="5"/>
        <v>61.199999999999996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/>
      <c r="F91" s="23">
        <v>0.4</v>
      </c>
      <c r="G91" s="23">
        <f t="shared" si="5"/>
        <v>0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35</v>
      </c>
      <c r="F92" s="23">
        <v>2.125</v>
      </c>
      <c r="G92" s="23">
        <f>E92</f>
        <v>35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/>
      <c r="F96" s="23">
        <v>2.125</v>
      </c>
      <c r="G96" s="23">
        <f>E96</f>
        <v>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/>
      <c r="F97" s="23">
        <v>1.0589999999999999</v>
      </c>
      <c r="G97" s="23">
        <f>E97</f>
        <v>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/>
      <c r="F98" s="23">
        <v>1</v>
      </c>
      <c r="G98" s="23">
        <f>E98</f>
        <v>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/>
      <c r="F99" s="23">
        <v>0.4</v>
      </c>
      <c r="G99" s="23">
        <f>E99*F99</f>
        <v>0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>
        <v>370</v>
      </c>
      <c r="F103" s="23">
        <v>0.41</v>
      </c>
      <c r="G103" s="23">
        <f t="shared" si="7"/>
        <v>151.69999999999999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/>
      <c r="F108" s="23">
        <v>0.33</v>
      </c>
      <c r="G108" s="23">
        <f t="shared" si="7"/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/>
      <c r="F115" s="23">
        <v>1.0249999999999999</v>
      </c>
      <c r="G115" s="23">
        <f t="shared" ref="G115:G120" si="9">E115</f>
        <v>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>
        <v>64</v>
      </c>
      <c r="F116" s="23"/>
      <c r="G116" s="23">
        <f t="shared" si="9"/>
        <v>64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/>
      <c r="F117" s="23"/>
      <c r="G117" s="23">
        <f t="shared" si="9"/>
        <v>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/>
      <c r="F118" s="23">
        <v>1.0629999999999999</v>
      </c>
      <c r="G118" s="23">
        <f t="shared" si="9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>
        <v>148</v>
      </c>
      <c r="F126" s="23">
        <v>0.41</v>
      </c>
      <c r="G126" s="23">
        <f t="shared" si="10"/>
        <v>60.68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>
        <v>2600</v>
      </c>
      <c r="F135" s="23">
        <v>0.41</v>
      </c>
      <c r="G135" s="23">
        <f t="shared" si="10"/>
        <v>1066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/>
      <c r="F138" s="93">
        <v>0.98699999999999999</v>
      </c>
      <c r="G138" s="93">
        <f t="shared" ref="G138:G147" si="11">E138</f>
        <v>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>
        <v>150</v>
      </c>
      <c r="F142" s="23">
        <v>1</v>
      </c>
      <c r="G142" s="23">
        <f t="shared" si="11"/>
        <v>150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>
        <v>281</v>
      </c>
      <c r="F144" s="23">
        <v>1</v>
      </c>
      <c r="G144" s="23">
        <f t="shared" si="11"/>
        <v>281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>
        <v>178</v>
      </c>
      <c r="F146" s="23">
        <v>0.99</v>
      </c>
      <c r="G146" s="23">
        <f t="shared" si="11"/>
        <v>178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/>
      <c r="F163" s="23">
        <v>0.09</v>
      </c>
      <c r="G163" s="23">
        <f t="shared" si="15"/>
        <v>0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/>
      <c r="F167" s="23">
        <v>0.28000000000000003</v>
      </c>
      <c r="G167" s="23">
        <f t="shared" si="15"/>
        <v>0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/>
      <c r="F168" s="23">
        <v>0.28000000000000003</v>
      </c>
      <c r="G168" s="23">
        <f t="shared" si="15"/>
        <v>0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>
        <v>255</v>
      </c>
      <c r="F179" s="23">
        <v>0.35</v>
      </c>
      <c r="G179" s="23">
        <f t="shared" si="16"/>
        <v>89.25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>
        <v>311</v>
      </c>
      <c r="F194" s="23">
        <v>0.35</v>
      </c>
      <c r="G194" s="23">
        <f t="shared" si="20"/>
        <v>108.85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/>
      <c r="F197" s="23">
        <v>0.28000000000000003</v>
      </c>
      <c r="G197" s="23">
        <f t="shared" si="20"/>
        <v>0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>
        <v>282</v>
      </c>
      <c r="F203" s="23">
        <v>0.28000000000000003</v>
      </c>
      <c r="G203" s="23">
        <f>E203*F203</f>
        <v>78.960000000000008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>
        <v>381</v>
      </c>
      <c r="F207" s="23">
        <v>0.35</v>
      </c>
      <c r="G207" s="23">
        <f>E207*F207</f>
        <v>133.35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>
        <v>100</v>
      </c>
      <c r="F208" s="23">
        <v>0.69499999999999995</v>
      </c>
      <c r="G208" s="23">
        <f>E208</f>
        <v>100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>
        <v>100</v>
      </c>
      <c r="F210" s="23">
        <v>0.83399999999999996</v>
      </c>
      <c r="G210" s="23">
        <f>E210</f>
        <v>100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/>
      <c r="F217" s="23">
        <v>1</v>
      </c>
      <c r="G217" s="23">
        <f t="shared" si="21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>
        <v>108</v>
      </c>
      <c r="F218" s="23">
        <v>0.33</v>
      </c>
      <c r="G218" s="23">
        <f t="shared" si="21"/>
        <v>35.64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>
        <v>28</v>
      </c>
      <c r="F219" s="23">
        <v>1</v>
      </c>
      <c r="G219" s="23">
        <f t="shared" si="21"/>
        <v>28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>
        <v>80</v>
      </c>
      <c r="F220" s="23">
        <v>0.33</v>
      </c>
      <c r="G220" s="23">
        <f t="shared" si="21"/>
        <v>26.400000000000002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>
        <v>32</v>
      </c>
      <c r="F221" s="23">
        <v>1</v>
      </c>
      <c r="G221" s="23">
        <f t="shared" si="21"/>
        <v>32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>
        <v>10</v>
      </c>
      <c r="F224" s="23">
        <v>0.66</v>
      </c>
      <c r="G224" s="23">
        <f t="shared" si="21"/>
        <v>6.6000000000000005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>
        <v>30</v>
      </c>
      <c r="F225" s="23">
        <v>0.66</v>
      </c>
      <c r="G225" s="23">
        <f t="shared" si="21"/>
        <v>19.8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>
        <v>190</v>
      </c>
      <c r="F227" s="23">
        <v>0.33</v>
      </c>
      <c r="G227" s="23">
        <f t="shared" si="21"/>
        <v>62.7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>
        <v>13</v>
      </c>
      <c r="F229" s="23">
        <v>0.25</v>
      </c>
      <c r="G229" s="23">
        <f>E229*F229</f>
        <v>3.25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/>
      <c r="F230" s="71">
        <v>0.22</v>
      </c>
      <c r="G230" s="72">
        <f>E230*F230</f>
        <v>0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/>
      <c r="F231" s="93">
        <v>0.1</v>
      </c>
      <c r="G231" s="94">
        <f>E231*F231</f>
        <v>0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>
        <v>320</v>
      </c>
      <c r="F232" s="23">
        <v>0.1</v>
      </c>
      <c r="G232" s="23">
        <f>E232*F232</f>
        <v>32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>
        <v>16</v>
      </c>
      <c r="F233" s="23">
        <v>0.52500000000000002</v>
      </c>
      <c r="G233" s="23">
        <f>E233</f>
        <v>16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/>
      <c r="F234" s="23">
        <v>0.25</v>
      </c>
      <c r="G234" s="23">
        <f>E234*F234</f>
        <v>0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>
        <v>270</v>
      </c>
      <c r="F235" s="23">
        <v>0.12</v>
      </c>
      <c r="G235" s="23">
        <f>E235*F235</f>
        <v>32.4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>
        <v>25</v>
      </c>
      <c r="F236" s="23">
        <v>0.50700000000000001</v>
      </c>
      <c r="G236" s="23">
        <f>E236</f>
        <v>25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/>
      <c r="F237" s="23">
        <v>0.25</v>
      </c>
      <c r="G237" s="23">
        <f t="shared" ref="G237:G244" si="23">E237*F237</f>
        <v>0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/>
      <c r="F238" s="23">
        <v>0.1</v>
      </c>
      <c r="G238" s="23">
        <f t="shared" si="23"/>
        <v>0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/>
      <c r="F239" s="23">
        <v>0.09</v>
      </c>
      <c r="G239" s="23">
        <f t="shared" si="23"/>
        <v>0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>
        <v>10</v>
      </c>
      <c r="F261" s="23">
        <v>0.51300000000000001</v>
      </c>
      <c r="G261" s="23">
        <f>E261</f>
        <v>10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/>
      <c r="F273" s="23">
        <v>1.5</v>
      </c>
      <c r="G273" s="23">
        <f>E273</f>
        <v>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>
        <v>170</v>
      </c>
      <c r="F275" s="23">
        <v>0.4</v>
      </c>
      <c r="G275" s="23">
        <f>E275*F275</f>
        <v>68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>
        <v>70</v>
      </c>
      <c r="F281" s="23">
        <v>1.367</v>
      </c>
      <c r="G281" s="23">
        <f t="shared" si="25"/>
        <v>70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/>
      <c r="F285" s="23">
        <v>0.4</v>
      </c>
      <c r="G285" s="23">
        <f t="shared" si="27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>
        <v>234</v>
      </c>
      <c r="F292" s="23">
        <v>0.1</v>
      </c>
      <c r="G292" s="23">
        <f t="shared" si="29"/>
        <v>23.400000000000002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/>
      <c r="F293" s="23">
        <v>0.3</v>
      </c>
      <c r="G293" s="23">
        <f t="shared" si="29"/>
        <v>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>
        <v>130</v>
      </c>
      <c r="F318" s="93">
        <v>0.18</v>
      </c>
      <c r="G318" s="93">
        <f t="shared" si="29"/>
        <v>23.4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/>
      <c r="F322" s="82">
        <v>0.15</v>
      </c>
      <c r="G322" s="82">
        <f t="shared" si="31"/>
        <v>0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/>
      <c r="F323" s="82">
        <v>0.15</v>
      </c>
      <c r="G323" s="82">
        <f t="shared" si="31"/>
        <v>0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/>
      <c r="F327" s="82">
        <v>0.15</v>
      </c>
      <c r="G327" s="82">
        <f t="shared" si="31"/>
        <v>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10591</v>
      </c>
      <c r="F427" s="17"/>
      <c r="G427" s="17">
        <f>SUM(G11:G360)</f>
        <v>5588.42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2024-07-24T10:42:18Z</dcterms:modified>
</cp:coreProperties>
</file>