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45703</v>
      </c>
      <c r="E3" s="7" t="inlineStr">
        <is>
          <t xml:space="preserve">Доставка: </t>
        </is>
      </c>
      <c r="F3" s="88" t="n">
        <v>45706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 6шт.</t>
        </is>
      </c>
      <c r="C11" s="75" t="inlineStr">
        <is>
          <t>ШТ</t>
        </is>
      </c>
      <c r="D11" s="76" t="n">
        <v>1001303636415</v>
      </c>
      <c r="E11" s="24" t="n"/>
      <c r="F11" s="23" t="n">
        <v>0.84</v>
      </c>
      <c r="G11" s="23">
        <f>E11*F11</f>
        <v/>
      </c>
      <c r="H11" s="14" t="n">
        <v>5.04</v>
      </c>
      <c r="I11" s="14" t="n">
        <v>45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/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>
        <v>10</v>
      </c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/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/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>
        <v>90</v>
      </c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/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/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/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РУССКАЯ ГОСТ вар п/о</t>
        </is>
      </c>
      <c r="C28" s="75" t="inlineStr">
        <is>
          <t>КГ</t>
        </is>
      </c>
      <c r="D28" s="76" t="n">
        <v>1001010032675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/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>
        <v>21</v>
      </c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/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>
        <v>3</v>
      </c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/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>
        <v>24</v>
      </c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>
        <v>33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/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>
        <v>51</v>
      </c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/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46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>
        <v>192</v>
      </c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>
        <v>6</v>
      </c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>
        <v>59</v>
      </c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/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>
        <v>20</v>
      </c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186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/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/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/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/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/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>
        <v>3</v>
      </c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>
        <v>58</v>
      </c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>
        <v>87</v>
      </c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>
        <v>55</v>
      </c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Папа может п/к в/у 0.28кг 8шт.</t>
        </is>
      </c>
      <c r="C62" s="75" t="inlineStr">
        <is>
          <t>ШТ</t>
        </is>
      </c>
      <c r="D62" s="76" t="n">
        <v>1001302276666</v>
      </c>
      <c r="E62" s="24" t="n"/>
      <c r="F62" s="23" t="n">
        <v>0.28</v>
      </c>
      <c r="G62" s="23">
        <f>E62*F62</f>
        <v/>
      </c>
      <c r="H62" s="14" t="n">
        <v>2.24</v>
      </c>
      <c r="I62" s="14" t="n">
        <v>45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/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срез 1/350</t>
        </is>
      </c>
      <c r="C64" s="75" t="inlineStr">
        <is>
          <t>ШТ</t>
        </is>
      </c>
      <c r="D64" s="76" t="n">
        <v>1001300386683</v>
      </c>
      <c r="E64" s="24" t="n">
        <v>62</v>
      </c>
      <c r="F64" s="23" t="n">
        <v>0.35</v>
      </c>
      <c r="G64" s="23">
        <f>E64*F64</f>
        <v/>
      </c>
      <c r="H64" s="14" t="n">
        <v>2.8</v>
      </c>
      <c r="I64" s="14" t="n">
        <v>45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>
        <v>45</v>
      </c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>
        <v>9</v>
      </c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>
        <v>24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в/к в/у срез 0.35кг</t>
        </is>
      </c>
      <c r="C69" s="54" t="inlineStr">
        <is>
          <t>шт</t>
        </is>
      </c>
      <c r="D69" s="55" t="n">
        <v>1001303986689</v>
      </c>
      <c r="E69" s="24" t="n">
        <v>38</v>
      </c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в/к в/у</t>
        </is>
      </c>
      <c r="C70" s="75" t="inlineStr">
        <is>
          <t>КГ</t>
        </is>
      </c>
      <c r="D70" s="76" t="n">
        <v>1001053985341</v>
      </c>
      <c r="E70" s="24" t="n">
        <v>113</v>
      </c>
      <c r="F70" s="23" t="n">
        <v>0.695</v>
      </c>
      <c r="G70" s="23">
        <f>E70</f>
        <v/>
      </c>
      <c r="H70" s="14" t="n">
        <v>5.56</v>
      </c>
      <c r="I70" s="14" t="n">
        <v>45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>
        <v>81</v>
      </c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</t>
        </is>
      </c>
      <c r="C72" s="75" t="inlineStr">
        <is>
          <t>КГ</t>
        </is>
      </c>
      <c r="D72" s="76" t="n">
        <v>1001300366790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>
        <v>21</v>
      </c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</t>
        </is>
      </c>
      <c r="C76" s="75" t="inlineStr">
        <is>
          <t>КГ</t>
        </is>
      </c>
      <c r="D76" s="76" t="n">
        <v>1001303636794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ОСТАНКИНСКАЯ в/к в/у 0.33кг 8шт.</t>
        </is>
      </c>
      <c r="C77" s="75" t="inlineStr">
        <is>
          <t>ШТ</t>
        </is>
      </c>
      <c r="D77" s="76" t="n">
        <v>1001302596795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ОСТАНКИНСКАЯ в/к в/у</t>
        </is>
      </c>
      <c r="C78" s="75" t="inlineStr">
        <is>
          <t>КГ</t>
        </is>
      </c>
      <c r="D78" s="76" t="n">
        <v>1001302596796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0.66кг 8шт.</t>
        </is>
      </c>
      <c r="C79" s="75" t="inlineStr">
        <is>
          <t>ШТ</t>
        </is>
      </c>
      <c r="D79" s="76" t="n">
        <v>1001300456804</v>
      </c>
      <c r="E79" s="24" t="n"/>
      <c r="F79" s="23" t="n">
        <v>0.66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ВЕНСКАЯ САЛЯМИ п/к в/у 0.66кг 8шт.</t>
        </is>
      </c>
      <c r="C80" s="75" t="inlineStr">
        <is>
          <t>ШТ</t>
        </is>
      </c>
      <c r="D80" s="76" t="n">
        <v>1001300516803</v>
      </c>
      <c r="E80" s="24" t="n"/>
      <c r="F80" s="23" t="n">
        <v>0.66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/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/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>
        <v>60</v>
      </c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/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>
        <v>55</v>
      </c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/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>
        <v>8</v>
      </c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>
        <v>56</v>
      </c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>
        <v>12</v>
      </c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/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>
        <v>8</v>
      </c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/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>
        <v>32</v>
      </c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/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>
        <v>54</v>
      </c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>
        <v>10</v>
      </c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idden="1" ht="16.5" customHeight="1" thickBot="1" thickTop="1">
      <c r="A105" s="60">
        <f>RIGHT(D105,4)</f>
        <v/>
      </c>
      <c r="B105" s="47" t="inlineStr">
        <is>
          <t>Паштеты</t>
        </is>
      </c>
      <c r="C105" s="47" t="n"/>
      <c r="D105" s="47" t="n"/>
      <c r="E105" s="47" t="n"/>
      <c r="F105" s="47" t="n"/>
      <c r="G105" s="23" t="n"/>
      <c r="H105" s="47" t="n"/>
      <c r="I105" s="47" t="n"/>
      <c r="J105" s="48" t="n"/>
    </row>
    <row r="106" hidden="1" ht="16.5" customHeight="1" thickBot="1" thickTop="1">
      <c r="A106" s="60">
        <f>RIGHT(D106,4)</f>
        <v/>
      </c>
      <c r="B106" s="47" t="inlineStr">
        <is>
          <t>Пельмени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idden="1" ht="16.5" customHeight="1" thickBot="1" thickTop="1">
      <c r="A107" s="60">
        <f>RIGHT(D107,4)</f>
        <v/>
      </c>
      <c r="B107" s="47" t="inlineStr">
        <is>
          <t>Полуфабрикаты с картофелем</t>
        </is>
      </c>
      <c r="C107" s="47" t="n"/>
      <c r="D107" s="47" t="n"/>
      <c r="E107" s="47" t="n"/>
      <c r="F107" s="47" t="n"/>
      <c r="G107" s="23" t="n"/>
      <c r="H107" s="47" t="n"/>
      <c r="I107" s="47" t="n"/>
      <c r="J107" s="48" t="n"/>
    </row>
    <row r="108" hidden="1" ht="16.5" customHeight="1" thickBot="1" thickTop="1">
      <c r="A108" s="60">
        <f>RIGHT(D108,4)</f>
        <v/>
      </c>
      <c r="B108" s="47" t="inlineStr">
        <is>
          <t>Блины</t>
        </is>
      </c>
      <c r="C108" s="47" t="n"/>
      <c r="D108" s="47" t="n"/>
      <c r="E108" s="47" t="n"/>
      <c r="F108" s="47" t="n"/>
      <c r="G108" s="23" t="n"/>
      <c r="H108" s="47" t="n"/>
      <c r="I108" s="47" t="n"/>
      <c r="J108" s="48" t="n"/>
    </row>
    <row r="109" hidden="1" ht="16.5" customHeight="1" thickBot="1" thickTop="1">
      <c r="A109" s="60">
        <f>RIGHT(D109,4)</f>
        <v/>
      </c>
      <c r="B109" s="47" t="inlineStr">
        <is>
          <t>Мясокостные замороженные</t>
        </is>
      </c>
      <c r="C109" s="47" t="n"/>
      <c r="D109" s="47" t="n"/>
      <c r="E109" s="47" t="n"/>
      <c r="F109" s="47" t="n"/>
      <c r="G109" s="23" t="n"/>
      <c r="H109" s="47" t="n"/>
      <c r="I109" s="47" t="n"/>
      <c r="J109" s="48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2025-02-12T09:01:58Z</dcterms:modified>
  <cp:lastModifiedBy>Uaer4</cp:lastModifiedBy>
  <cp:lastPrinted>2015-01-13T07:32:10Z</cp:lastPrinted>
</cp:coreProperties>
</file>