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5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4" i="1" s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<sst xmlns="http://schemas.openxmlformats.org/spreadsheetml/2006/main" count="325" uniqueCount="160">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</sst>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100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45321</v>
      </c>
      <c r="E3" s="7" t="s">
        <v>3</v>
      </c>
      <c r="F3" s="102"/>
      <c r="G3" s="106">
        <v>45324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600</v>
      </c>
      <c r="F36" s="23">
        <v>0.4</v>
      </c>
      <c r="G36" s="23">
        <f>E36*0.4</f>
        <v>240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80</v>
      </c>
      <c r="F39" s="23"/>
      <c r="G39" s="23">
        <f>E39*0.35</f>
        <v>28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280</v>
      </c>
      <c r="F44" s="23">
        <v>0.4</v>
      </c>
      <c r="G44" s="23">
        <f>E44*0.4</f>
        <v>112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80</v>
      </c>
      <c r="F45" s="90">
        <v>2.125</v>
      </c>
      <c r="G45" s="90">
        <f>E45*1</f>
        <v>80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50</v>
      </c>
      <c r="F48" s="23">
        <v>1.0666666666666671</v>
      </c>
      <c r="G48" s="23">
        <f>E48*1</f>
        <v>50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600</v>
      </c>
      <c r="F49" s="23">
        <v>0.45</v>
      </c>
      <c r="G49" s="23">
        <f>E49*0.41</f>
        <v>245.99999999999997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70</v>
      </c>
      <c r="F51" s="23"/>
      <c r="G51" s="23">
        <f>E51*0.41</f>
        <v>28.7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60</v>
      </c>
      <c r="F54" s="23">
        <v>0.36</v>
      </c>
      <c r="G54" s="23">
        <f>E54*0.36</f>
        <v>21.599999999999998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2400</v>
      </c>
      <c r="F55" s="23">
        <v>0.41</v>
      </c>
      <c r="G55" s="23">
        <f>E55*0.41</f>
        <v>983.99999999999989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400</v>
      </c>
      <c r="F56" s="23">
        <v>2.125</v>
      </c>
      <c r="G56" s="23">
        <f>E56*1</f>
        <v>400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700</v>
      </c>
      <c r="F57" s="23">
        <v>1.033333333333333</v>
      </c>
      <c r="G57" s="23">
        <f>E57*1</f>
        <v>700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440</v>
      </c>
      <c r="F59" s="23"/>
      <c r="G59" s="23">
        <f>E59*0.41</f>
        <v>180.39999999999998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60</v>
      </c>
      <c r="F60" s="23"/>
      <c r="G60" s="23">
        <f>E60*0.4</f>
        <v>24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300</v>
      </c>
      <c r="F62" s="23"/>
      <c r="G62" s="23">
        <f>E62*0.27</f>
        <v>81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40</v>
      </c>
      <c r="F64" s="23">
        <v>1.013333333333333</v>
      </c>
      <c r="G64" s="23">
        <f>E64*1</f>
        <v>40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RIGHT(D65:D174,4)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120</v>
      </c>
      <c r="F66" s="23">
        <v>1.0166666666666671</v>
      </c>
      <c r="G66" s="23">
        <f>E66*1</f>
        <v>120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800</v>
      </c>
      <c r="F73" s="23">
        <v>0.35</v>
      </c>
      <c r="G73" s="23">
        <f>E73*0.35</f>
        <v>280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24</v>
      </c>
      <c r="F75" s="23"/>
      <c r="G75" s="23">
        <f>E75*0.35</f>
        <v>8.3999999999999986</v>
      </c>
      <c r="H75" s="14"/>
      <c r="I75" s="14"/>
      <c r="J75" s="40"/>
    </row>
    <row r="76" spans="1:10" ht="16.5" customHeight="1" x14ac:dyDescent="0.25">
      <c r="A76" s="98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120</v>
      </c>
      <c r="F77" s="23"/>
      <c r="G77" s="23">
        <f>E77*0.28</f>
        <v>33.6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8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1800</v>
      </c>
      <c r="F79" s="23">
        <v>0.35</v>
      </c>
      <c r="G79" s="23">
        <f>E79*0.35</f>
        <v>630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150</v>
      </c>
      <c r="F81" s="23">
        <v>0.71250000000000002</v>
      </c>
      <c r="G81" s="23">
        <f>E81*1</f>
        <v>150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RIGHT(D83:D190,4)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RIGHT(D84:D191,4)</f>
        <v>6228</v>
      </c>
      <c r="B84" s="65" t="s">
        <v>97</v>
      </c>
      <c r="C84" s="34" t="s">
        <v>25</v>
      </c>
      <c r="D84" s="28">
        <v>6228</v>
      </c>
      <c r="E84" s="24">
        <v>40</v>
      </c>
      <c r="F84" s="23"/>
      <c r="G84" s="23">
        <f>E84*0.09</f>
        <v>3.5999999999999996</v>
      </c>
      <c r="H84" s="14"/>
      <c r="I84" s="14"/>
      <c r="J84" s="40"/>
    </row>
    <row r="85" spans="1:10" ht="16.5" customHeight="1" x14ac:dyDescent="0.25">
      <c r="A85" s="98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200</v>
      </c>
      <c r="F85" s="23">
        <v>0.85</v>
      </c>
      <c r="G85" s="23">
        <f>E85*1</f>
        <v>200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40</v>
      </c>
      <c r="F86" s="23"/>
      <c r="G86" s="23">
        <f>E86*0.35</f>
        <v>14</v>
      </c>
      <c r="H86" s="14"/>
      <c r="I86" s="14"/>
      <c r="J86" s="40"/>
    </row>
    <row r="87" spans="1:10" ht="15.75" customHeight="1" thickBot="1" x14ac:dyDescent="0.3">
      <c r="A87" s="98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2400</v>
      </c>
      <c r="F87" s="23">
        <v>0.35</v>
      </c>
      <c r="G87" s="23">
        <f>E87*0.35</f>
        <v>840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200</v>
      </c>
      <c r="F94" s="23">
        <v>0.12</v>
      </c>
      <c r="G94" s="23">
        <f>E94*0.12</f>
        <v>24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140</v>
      </c>
      <c r="F97" s="23">
        <v>0.1</v>
      </c>
      <c r="G97" s="23">
        <f>E97*0.1</f>
        <v>14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6756</v>
      </c>
      <c r="B99" s="29" t="s">
        <v>112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RIGHT(D102:D214,4)</f>
        <v>3215</v>
      </c>
      <c r="B102" s="27" t="s">
        <v>115</v>
      </c>
      <c r="C102" s="38" t="s">
        <v>25</v>
      </c>
      <c r="D102" s="52">
        <v>1001094053215</v>
      </c>
      <c r="E102" s="24">
        <v>80</v>
      </c>
      <c r="F102" s="23">
        <v>0.4</v>
      </c>
      <c r="G102" s="23">
        <f>E102*0.4</f>
        <v>32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RIGHT(D103:D217,4)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98" t="str">
        <f>RIGHT(D104:D220,4)</f>
        <v>6281</v>
      </c>
      <c r="B104" s="48" t="s">
        <v>117</v>
      </c>
      <c r="C104" s="36" t="s">
        <v>25</v>
      </c>
      <c r="D104" s="28">
        <v>1001082576281</v>
      </c>
      <c r="E104" s="24">
        <v>120</v>
      </c>
      <c r="F104" s="23">
        <v>0.3</v>
      </c>
      <c r="G104" s="23">
        <f>E104*0.3</f>
        <v>36</v>
      </c>
      <c r="H104" s="14">
        <v>1.8</v>
      </c>
      <c r="I104" s="14">
        <v>30</v>
      </c>
      <c r="J104" s="40"/>
    </row>
    <row r="105" spans="1:10" ht="16.5" customHeight="1" x14ac:dyDescent="0.25">
      <c r="A105" s="98" t="str">
        <f>RIGHT(D105:D221,4)</f>
        <v>6450</v>
      </c>
      <c r="B105" s="48" t="s">
        <v>118</v>
      </c>
      <c r="C105" s="36" t="s">
        <v>25</v>
      </c>
      <c r="D105" s="28">
        <v>6450</v>
      </c>
      <c r="E105" s="24">
        <v>0</v>
      </c>
      <c r="F105" s="23"/>
      <c r="G105" s="23">
        <f>E105*0.1</f>
        <v>0</v>
      </c>
      <c r="H105" s="101"/>
      <c r="I105" s="101"/>
      <c r="J105" s="10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1"/>
      <c r="I106" s="101"/>
      <c r="J106" s="100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17654</v>
      </c>
      <c r="F124" s="17">
        <f>SUM(F10:F123)</f>
        <v>42.932916666666664</v>
      </c>
      <c r="G124" s="17">
        <f>SUM(G11:G123)</f>
        <v>8085.7999999999993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118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156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2024-01-26T13:05:37Z</dcterms:modified>
</cp:coreProperties>
</file>